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el\Documents\"/>
    </mc:Choice>
  </mc:AlternateContent>
  <xr:revisionPtr revIDLastSave="0" documentId="8_{B4F32B12-068E-40DC-857F-34DB61526C3A}" xr6:coauthVersionLast="46" xr6:coauthVersionMax="46" xr10:uidLastSave="{00000000-0000-0000-0000-000000000000}"/>
  <bookViews>
    <workbookView xWindow="-120" yWindow="-120" windowWidth="29040" windowHeight="15840" xr2:uid="{92D8A5F6-43CA-4A81-9942-AA7A59E54FAC}"/>
  </bookViews>
  <sheets>
    <sheet name="גיליון ניתוח" sheetId="1" r:id="rId1"/>
    <sheet name="תחלואה עד 2.1 משרד הבריאות" sheetId="2" r:id="rId2"/>
    <sheet name="ישובים לא יהודים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26" i="1"/>
  <c r="E200" i="1"/>
  <c r="E16" i="1"/>
  <c r="E32" i="1"/>
  <c r="E22" i="1"/>
  <c r="E62" i="1"/>
  <c r="E64" i="1"/>
  <c r="E67" i="1"/>
  <c r="E52" i="1"/>
  <c r="E28" i="1"/>
  <c r="E82" i="1"/>
  <c r="E127" i="1"/>
  <c r="E147" i="1"/>
  <c r="E152" i="1"/>
  <c r="E87" i="1"/>
  <c r="E83" i="1"/>
  <c r="E11" i="1"/>
  <c r="E115" i="1"/>
  <c r="E47" i="1"/>
  <c r="E162" i="1"/>
  <c r="E160" i="1"/>
  <c r="E124" i="1"/>
  <c r="E144" i="1"/>
  <c r="E48" i="1"/>
  <c r="E148" i="1"/>
  <c r="E187" i="1"/>
  <c r="E37" i="1"/>
  <c r="E80" i="1"/>
  <c r="E55" i="1"/>
  <c r="E96" i="1"/>
  <c r="E110" i="1"/>
  <c r="E4" i="1"/>
  <c r="E116" i="1"/>
  <c r="E25" i="1"/>
  <c r="E30" i="1"/>
  <c r="E15" i="1"/>
  <c r="E14" i="1"/>
  <c r="E70" i="1"/>
  <c r="E129" i="1"/>
  <c r="E27" i="1"/>
  <c r="E44" i="1"/>
  <c r="E153" i="1"/>
  <c r="E72" i="1"/>
  <c r="E19" i="1"/>
  <c r="E42" i="1"/>
  <c r="E54" i="1"/>
  <c r="E71" i="1"/>
  <c r="E7" i="1"/>
  <c r="E43" i="1"/>
  <c r="E133" i="1"/>
  <c r="E59" i="1"/>
  <c r="E3" i="1"/>
  <c r="E81" i="1"/>
  <c r="E39" i="1"/>
  <c r="E31" i="1"/>
  <c r="E99" i="1"/>
  <c r="E45" i="1"/>
  <c r="E109" i="1"/>
  <c r="E86" i="1"/>
  <c r="E183" i="1"/>
  <c r="E12" i="1"/>
  <c r="E128" i="1"/>
  <c r="E139" i="1"/>
  <c r="E199" i="1"/>
  <c r="E9" i="1"/>
  <c r="E56" i="1"/>
  <c r="E105" i="1"/>
  <c r="E137" i="1"/>
  <c r="E149" i="1"/>
  <c r="E74" i="1"/>
  <c r="E63" i="1"/>
  <c r="E192" i="1"/>
  <c r="E131" i="1"/>
  <c r="E33" i="1"/>
  <c r="E150" i="1"/>
  <c r="E91" i="1"/>
  <c r="E142" i="1"/>
  <c r="E38" i="1"/>
  <c r="E134" i="1"/>
  <c r="E46" i="1"/>
  <c r="E92" i="1"/>
  <c r="E118" i="1"/>
  <c r="E172" i="1"/>
  <c r="E2" i="1"/>
  <c r="E58" i="1"/>
  <c r="E75" i="1"/>
  <c r="E166" i="1"/>
  <c r="E174" i="1"/>
  <c r="E101" i="1"/>
  <c r="E41" i="1"/>
  <c r="E138" i="1"/>
  <c r="E89" i="1"/>
  <c r="E184" i="1"/>
  <c r="E34" i="1"/>
  <c r="E143" i="1"/>
  <c r="E50" i="1"/>
  <c r="E6" i="1"/>
  <c r="E53" i="1"/>
  <c r="E66" i="1"/>
  <c r="E5" i="1"/>
  <c r="E20" i="1"/>
  <c r="E191" i="1"/>
  <c r="E88" i="1"/>
  <c r="E107" i="1"/>
  <c r="E179" i="1"/>
  <c r="E181" i="1"/>
  <c r="E79" i="1"/>
  <c r="E190" i="1"/>
  <c r="E113" i="1"/>
  <c r="E188" i="1"/>
  <c r="E10" i="1"/>
  <c r="E77" i="1"/>
  <c r="E122" i="1"/>
  <c r="E85" i="1"/>
  <c r="E108" i="1"/>
  <c r="E165" i="1"/>
  <c r="E168" i="1"/>
  <c r="E176" i="1"/>
  <c r="E203" i="1"/>
  <c r="E135" i="1"/>
  <c r="E94" i="1"/>
  <c r="E49" i="1"/>
  <c r="E130" i="1"/>
  <c r="E61" i="1"/>
  <c r="E8" i="1"/>
  <c r="E98" i="1"/>
  <c r="E24" i="1"/>
  <c r="E112" i="1"/>
  <c r="E51" i="1"/>
  <c r="E126" i="1"/>
  <c r="E185" i="1"/>
  <c r="E220" i="1"/>
  <c r="E169" i="1"/>
  <c r="E155" i="1"/>
  <c r="E136" i="1"/>
  <c r="E111" i="1"/>
  <c r="E93" i="1"/>
  <c r="E100" i="1"/>
  <c r="E60" i="1"/>
  <c r="E97" i="1"/>
  <c r="E40" i="1"/>
  <c r="E178" i="1"/>
  <c r="E193" i="1"/>
  <c r="E36" i="1"/>
  <c r="E145" i="1"/>
  <c r="E157" i="1"/>
  <c r="E73" i="1"/>
  <c r="E68" i="1"/>
  <c r="E125" i="1"/>
  <c r="E218" i="1"/>
  <c r="E120" i="1"/>
  <c r="E18" i="1"/>
  <c r="E106" i="1"/>
  <c r="E171" i="1"/>
  <c r="E177" i="1"/>
  <c r="E173" i="1"/>
  <c r="E159" i="1"/>
  <c r="E29" i="1"/>
  <c r="E197" i="1"/>
  <c r="E259" i="1"/>
  <c r="E140" i="1"/>
  <c r="E180" i="1"/>
  <c r="E121" i="1"/>
  <c r="E13" i="1"/>
  <c r="E213" i="1"/>
  <c r="E201" i="1"/>
  <c r="E194" i="1"/>
  <c r="E156" i="1"/>
  <c r="E154" i="1"/>
  <c r="E233" i="1"/>
  <c r="E119" i="1"/>
  <c r="E95" i="1"/>
  <c r="E117" i="1"/>
  <c r="E212" i="1"/>
  <c r="E182" i="1"/>
  <c r="E170" i="1"/>
  <c r="E229" i="1"/>
  <c r="E163" i="1"/>
  <c r="E65" i="1"/>
  <c r="E195" i="1"/>
  <c r="E132" i="1"/>
  <c r="E204" i="1"/>
  <c r="E102" i="1"/>
  <c r="E161" i="1"/>
  <c r="E209" i="1"/>
  <c r="E205" i="1"/>
  <c r="E104" i="1"/>
  <c r="E202" i="1"/>
  <c r="E210" i="1"/>
  <c r="E230" i="1"/>
  <c r="E123" i="1"/>
  <c r="E167" i="1"/>
  <c r="E23" i="1"/>
  <c r="E214" i="1"/>
  <c r="E164" i="1"/>
  <c r="E231" i="1"/>
  <c r="E222" i="1"/>
  <c r="E234" i="1"/>
  <c r="E146" i="1"/>
  <c r="E198" i="1"/>
  <c r="E211" i="1"/>
  <c r="E238" i="1"/>
  <c r="E90" i="1"/>
  <c r="E219" i="1"/>
  <c r="E141" i="1"/>
  <c r="E206" i="1"/>
  <c r="E215" i="1"/>
  <c r="E78" i="1"/>
  <c r="E244" i="1"/>
  <c r="E232" i="1"/>
  <c r="E114" i="1"/>
  <c r="E255" i="1"/>
  <c r="E207" i="1"/>
  <c r="E158" i="1"/>
  <c r="E103" i="1"/>
  <c r="E17" i="1"/>
  <c r="E227" i="1"/>
  <c r="E216" i="1"/>
  <c r="E226" i="1"/>
  <c r="E186" i="1"/>
  <c r="E224" i="1"/>
  <c r="E217" i="1"/>
  <c r="E225" i="1"/>
  <c r="E241" i="1"/>
  <c r="E242" i="1"/>
  <c r="E250" i="1"/>
  <c r="E235" i="1"/>
  <c r="E245" i="1"/>
  <c r="E189" i="1"/>
  <c r="E228" i="1"/>
  <c r="E175" i="1"/>
  <c r="E57" i="1"/>
  <c r="E69" i="1"/>
  <c r="E208" i="1"/>
  <c r="E223" i="1"/>
  <c r="E221" i="1"/>
  <c r="E247" i="1"/>
  <c r="E256" i="1"/>
  <c r="E240" i="1"/>
  <c r="E151" i="1"/>
  <c r="E248" i="1"/>
  <c r="E246" i="1"/>
  <c r="E196" i="1"/>
  <c r="E249" i="1"/>
  <c r="E21" i="1"/>
  <c r="E243" i="1"/>
  <c r="E252" i="1"/>
  <c r="E251" i="1"/>
  <c r="E253" i="1"/>
  <c r="E258" i="1"/>
  <c r="E257" i="1"/>
  <c r="E260" i="1"/>
  <c r="E236" i="1"/>
  <c r="E76" i="1"/>
  <c r="E254" i="1"/>
  <c r="E239" i="1"/>
  <c r="E237" i="1"/>
  <c r="E35" i="1"/>
</calcChain>
</file>

<file path=xl/sharedStrings.xml><?xml version="1.0" encoding="utf-8"?>
<sst xmlns="http://schemas.openxmlformats.org/spreadsheetml/2006/main" count="1036" uniqueCount="320">
  <si>
    <t>יישוב</t>
  </si>
  <si>
    <t>דו"חות סך הכל 2020</t>
  </si>
  <si>
    <t>אוכלוסייה</t>
  </si>
  <si>
    <t>יחס דו"חות:חולים</t>
  </si>
  <si>
    <t>תל שבע</t>
  </si>
  <si>
    <t>שגב-שלום</t>
  </si>
  <si>
    <t>ג'סר א-זרקא</t>
  </si>
  <si>
    <t>ע'ג'ר</t>
  </si>
  <si>
    <t>אילת</t>
  </si>
  <si>
    <t>טורעאן</t>
  </si>
  <si>
    <t>עראבה</t>
  </si>
  <si>
    <t>חורה</t>
  </si>
  <si>
    <t>ערערה-בנגב</t>
  </si>
  <si>
    <t>בועיינה-נוג'ידאת</t>
  </si>
  <si>
    <t>ג'לג'וליה</t>
  </si>
  <si>
    <t>כפר מנדא</t>
  </si>
  <si>
    <t>עילוט</t>
  </si>
  <si>
    <t>בסמת טבעון</t>
  </si>
  <si>
    <t>קצרין</t>
  </si>
  <si>
    <t>עוזייר</t>
  </si>
  <si>
    <t>משהד</t>
  </si>
  <si>
    <t>לקיה</t>
  </si>
  <si>
    <t>רהט</t>
  </si>
  <si>
    <t>זרזיר</t>
  </si>
  <si>
    <t>נחף</t>
  </si>
  <si>
    <t>אבטין</t>
  </si>
  <si>
    <t>שייח' דנון</t>
  </si>
  <si>
    <t>ביר אל-מכסור</t>
  </si>
  <si>
    <t>סולם</t>
  </si>
  <si>
    <t>כאבול</t>
  </si>
  <si>
    <t>מזרעה</t>
  </si>
  <si>
    <t>ראש פינה</t>
  </si>
  <si>
    <t>ג'דיידה-מכר</t>
  </si>
  <si>
    <t>בסמ"ה</t>
  </si>
  <si>
    <t>פוריידיס</t>
  </si>
  <si>
    <t>שעב</t>
  </si>
  <si>
    <t>אבן יהודה</t>
  </si>
  <si>
    <t>נצרת</t>
  </si>
  <si>
    <t>שבלי - אום אל-גנם</t>
  </si>
  <si>
    <t>עכו</t>
  </si>
  <si>
    <t>מג'ד אל-כרום</t>
  </si>
  <si>
    <t>טמרה</t>
  </si>
  <si>
    <t>שפרעם</t>
  </si>
  <si>
    <t>דבורייה</t>
  </si>
  <si>
    <t>עין נקובא</t>
  </si>
  <si>
    <t>טירה</t>
  </si>
  <si>
    <t>כפר קרע</t>
  </si>
  <si>
    <t>עתלית</t>
  </si>
  <si>
    <t>מעלות-תרשיחא</t>
  </si>
  <si>
    <t>טייבה</t>
  </si>
  <si>
    <t>ערערה</t>
  </si>
  <si>
    <t>דייר אל-אסד</t>
  </si>
  <si>
    <t>אעבלין</t>
  </si>
  <si>
    <t>לוד</t>
  </si>
  <si>
    <t>יפיע</t>
  </si>
  <si>
    <t>כעביה-טבאש-חג'אג'רה</t>
  </si>
  <si>
    <t>אכסאל</t>
  </si>
  <si>
    <t>בענה</t>
  </si>
  <si>
    <t>כפר כנא</t>
  </si>
  <si>
    <t>באקה אל-גרביה</t>
  </si>
  <si>
    <t>אבו גוש</t>
  </si>
  <si>
    <t>קריית ים</t>
  </si>
  <si>
    <t>כסיפה</t>
  </si>
  <si>
    <t>טירת כרמל</t>
  </si>
  <si>
    <t>מייסר</t>
  </si>
  <si>
    <t>אום אל-פחם</t>
  </si>
  <si>
    <t>מסעדה</t>
  </si>
  <si>
    <t>כפר ברא</t>
  </si>
  <si>
    <t>רומת הייב</t>
  </si>
  <si>
    <t>רמלה</t>
  </si>
  <si>
    <t>דימונה</t>
  </si>
  <si>
    <t>כפר יאסיף</t>
  </si>
  <si>
    <t>כאוכב אבו אל-היג'א</t>
  </si>
  <si>
    <t>עומר</t>
  </si>
  <si>
    <t>עין מאהל</t>
  </si>
  <si>
    <t>מעלה עירון</t>
  </si>
  <si>
    <t>מצפה רמון</t>
  </si>
  <si>
    <t>קריית טבעון</t>
  </si>
  <si>
    <t>כפר קאסם</t>
  </si>
  <si>
    <t>סלמה</t>
  </si>
  <si>
    <t>אבו סנאן</t>
  </si>
  <si>
    <t>בנימינה-גבעת עדה*</t>
  </si>
  <si>
    <t>קלנסווה</t>
  </si>
  <si>
    <t>עיילבון</t>
  </si>
  <si>
    <t>נוף הגליל</t>
  </si>
  <si>
    <t>בוקעאתא</t>
  </si>
  <si>
    <t>ראמה</t>
  </si>
  <si>
    <t>מעיליא</t>
  </si>
  <si>
    <t>ירושלים</t>
  </si>
  <si>
    <t>כרמיאל</t>
  </si>
  <si>
    <t>מגאר</t>
  </si>
  <si>
    <t>יבנאל</t>
  </si>
  <si>
    <t>טלמון</t>
  </si>
  <si>
    <t>ג'ת</t>
  </si>
  <si>
    <t>קריית אתא</t>
  </si>
  <si>
    <t>זמר</t>
  </si>
  <si>
    <t>בית שאן</t>
  </si>
  <si>
    <t>כפר ורדים</t>
  </si>
  <si>
    <t>טבריה</t>
  </si>
  <si>
    <t>קריית עקרון</t>
  </si>
  <si>
    <t>צפת</t>
  </si>
  <si>
    <t>באר שבע</t>
  </si>
  <si>
    <t>ערד</t>
  </si>
  <si>
    <t>חיפה</t>
  </si>
  <si>
    <t>בת ים</t>
  </si>
  <si>
    <t>קיסריה</t>
  </si>
  <si>
    <t>מגדל העמק</t>
  </si>
  <si>
    <t>אור עקיבא</t>
  </si>
  <si>
    <t>כפר מצר</t>
  </si>
  <si>
    <t>כוכב יאיר</t>
  </si>
  <si>
    <t>קריית ביאליק</t>
  </si>
  <si>
    <t>נאעורה</t>
  </si>
  <si>
    <t>דייר חנא</t>
  </si>
  <si>
    <t>רמת ישי</t>
  </si>
  <si>
    <t>ראשון לציון</t>
  </si>
  <si>
    <t>מג'דל שמס</t>
  </si>
  <si>
    <t>זכרון יעקב</t>
  </si>
  <si>
    <t>קריית מוצקין</t>
  </si>
  <si>
    <t>קריית שמונה</t>
  </si>
  <si>
    <t>גבע בנימין</t>
  </si>
  <si>
    <t>בית דגן</t>
  </si>
  <si>
    <t>עין קנייא</t>
  </si>
  <si>
    <t>תקוע</t>
  </si>
  <si>
    <t>כסרא-סמיע</t>
  </si>
  <si>
    <t>פרדס חנה-כרכור</t>
  </si>
  <si>
    <t>רעננה</t>
  </si>
  <si>
    <t>יקנעם עילית</t>
  </si>
  <si>
    <t>עפולה</t>
  </si>
  <si>
    <t>נתניה</t>
  </si>
  <si>
    <t>גבעתיים</t>
  </si>
  <si>
    <t>אשקלון</t>
  </si>
  <si>
    <t>עספיא</t>
  </si>
  <si>
    <t>כפר יונה</t>
  </si>
  <si>
    <t>בני עי"ש</t>
  </si>
  <si>
    <t>קציר</t>
  </si>
  <si>
    <t>סאג'ור</t>
  </si>
  <si>
    <t>קדימה-צורן</t>
  </si>
  <si>
    <t>נשר</t>
  </si>
  <si>
    <t>ריינה</t>
  </si>
  <si>
    <t>הוד השרון</t>
  </si>
  <si>
    <t>נס ציונה</t>
  </si>
  <si>
    <t>כפר סבא</t>
  </si>
  <si>
    <t>שדרות</t>
  </si>
  <si>
    <t>חדרה</t>
  </si>
  <si>
    <t>מוקייבלה</t>
  </si>
  <si>
    <t>ג'ש (גוש חלב)</t>
  </si>
  <si>
    <t>רמת גן</t>
  </si>
  <si>
    <t>יאנוח-ג'ת</t>
  </si>
  <si>
    <t>ירוחם</t>
  </si>
  <si>
    <t>יבנה</t>
  </si>
  <si>
    <t>אור יהודה</t>
  </si>
  <si>
    <t>קריית אונו</t>
  </si>
  <si>
    <t>גבעת אבני</t>
  </si>
  <si>
    <t>גדרה</t>
  </si>
  <si>
    <t>חולון</t>
  </si>
  <si>
    <t>דאלית אל-כרמל</t>
  </si>
  <si>
    <t>צור הדסה</t>
  </si>
  <si>
    <t>תל מונד</t>
  </si>
  <si>
    <t>קריית ארבע</t>
  </si>
  <si>
    <t>אריאל</t>
  </si>
  <si>
    <t>רחובות</t>
  </si>
  <si>
    <t>פסוטה</t>
  </si>
  <si>
    <t>מעגן מיכאל</t>
  </si>
  <si>
    <t>חצור הגלילית</t>
  </si>
  <si>
    <t>שלומי</t>
  </si>
  <si>
    <t>מבשרת ציון</t>
  </si>
  <si>
    <t>פתח תקווה</t>
  </si>
  <si>
    <t>מתן</t>
  </si>
  <si>
    <t>אלפי מנשה</t>
  </si>
  <si>
    <t>אורנית</t>
  </si>
  <si>
    <t>חריש</t>
  </si>
  <si>
    <t>אזור</t>
  </si>
  <si>
    <t>גבעת ברנר</t>
  </si>
  <si>
    <t>רמת השרון</t>
  </si>
  <si>
    <t>קריית מלאכי</t>
  </si>
  <si>
    <t>באר יעקב</t>
  </si>
  <si>
    <t>כפר כמא</t>
  </si>
  <si>
    <t>קרני שומרון</t>
  </si>
  <si>
    <t>מזכרת בתיה</t>
  </si>
  <si>
    <t>נופית</t>
  </si>
  <si>
    <t>חורפיש</t>
  </si>
  <si>
    <t>קריית גת</t>
  </si>
  <si>
    <t>מיתר</t>
  </si>
  <si>
    <t>גן יבנה</t>
  </si>
  <si>
    <t>גני מודיעין</t>
  </si>
  <si>
    <t>מעלה אדומים</t>
  </si>
  <si>
    <t>שוהם</t>
  </si>
  <si>
    <t>הר אדר</t>
  </si>
  <si>
    <t>אופקים</t>
  </si>
  <si>
    <t>בית אל</t>
  </si>
  <si>
    <t>אלון שבות</t>
  </si>
  <si>
    <t>לפיד</t>
  </si>
  <si>
    <t>ירכא</t>
  </si>
  <si>
    <t>פקיעין (בוקייעה)</t>
  </si>
  <si>
    <t>בית שמש</t>
  </si>
  <si>
    <t>שילה</t>
  </si>
  <si>
    <t>גני תקווה</t>
  </si>
  <si>
    <t>נוקדים</t>
  </si>
  <si>
    <t>כוכב השחר</t>
  </si>
  <si>
    <t>צור משה</t>
  </si>
  <si>
    <t>כוכב יעקב</t>
  </si>
  <si>
    <t>עמנואל</t>
  </si>
  <si>
    <t>בית אריה*</t>
  </si>
  <si>
    <t>שמשית</t>
  </si>
  <si>
    <t>מודיעין-מכבים-רעות*</t>
  </si>
  <si>
    <t>מצפה יריחו</t>
  </si>
  <si>
    <t>בית ג'ן</t>
  </si>
  <si>
    <t>בת חפר</t>
  </si>
  <si>
    <t>כפר תבור</t>
  </si>
  <si>
    <t>נתיבות</t>
  </si>
  <si>
    <t>בית חשמונאי</t>
  </si>
  <si>
    <t>כפר האורנים</t>
  </si>
  <si>
    <t>גבעת זאב</t>
  </si>
  <si>
    <t>בית יצחק-שער חפר</t>
  </si>
  <si>
    <t>להבים</t>
  </si>
  <si>
    <t>גבעת שמואל</t>
  </si>
  <si>
    <t>ראש העין</t>
  </si>
  <si>
    <t>אשדוד</t>
  </si>
  <si>
    <t>אליכין</t>
  </si>
  <si>
    <t>נווה דניאל</t>
  </si>
  <si>
    <t>נוף איילון</t>
  </si>
  <si>
    <t>ג'ולס</t>
  </si>
  <si>
    <t>עלי</t>
  </si>
  <si>
    <t>כפר אדומים</t>
  </si>
  <si>
    <t>ברקת</t>
  </si>
  <si>
    <t>אחוזת ברק</t>
  </si>
  <si>
    <t>אלעזר</t>
  </si>
  <si>
    <t>גן נר</t>
  </si>
  <si>
    <t>מעגלים</t>
  </si>
  <si>
    <t>צופים</t>
  </si>
  <si>
    <t>אפרת</t>
  </si>
  <si>
    <t>צור יצחק</t>
  </si>
  <si>
    <t>קריית יערים</t>
  </si>
  <si>
    <t>ביתר עילית</t>
  </si>
  <si>
    <t>אלעד</t>
  </si>
  <si>
    <t>יד בנימין</t>
  </si>
  <si>
    <t>שערי תקווה</t>
  </si>
  <si>
    <t>קדומים</t>
  </si>
  <si>
    <t>חספין</t>
  </si>
  <si>
    <t>נעלה</t>
  </si>
  <si>
    <t>אלקנה</t>
  </si>
  <si>
    <t>רכסים</t>
  </si>
  <si>
    <t>עץ אפרים</t>
  </si>
  <si>
    <t>שתולים</t>
  </si>
  <si>
    <t>כפר חב"ד</t>
  </si>
  <si>
    <t>ניצן</t>
  </si>
  <si>
    <t>בני ברק</t>
  </si>
  <si>
    <t>מבוא חורון</t>
  </si>
  <si>
    <t>פדואל</t>
  </si>
  <si>
    <t>מרכז שפירא</t>
  </si>
  <si>
    <t>יקיר</t>
  </si>
  <si>
    <t>ברכה</t>
  </si>
  <si>
    <t>עלי זהב</t>
  </si>
  <si>
    <t>הושעיה</t>
  </si>
  <si>
    <t>חשמונאים</t>
  </si>
  <si>
    <t>מודיעין עילית</t>
  </si>
  <si>
    <t>רבבה</t>
  </si>
  <si>
    <t>תפרח</t>
  </si>
  <si>
    <t>סח'נין</t>
  </si>
  <si>
    <t>מקרי הדבקה</t>
  </si>
  <si>
    <t>מקרי פטירה</t>
  </si>
  <si>
    <t>פחות מ-15</t>
  </si>
  <si>
    <t>דיר אל-אסד</t>
  </si>
  <si>
    <t>סלאמה</t>
  </si>
  <si>
    <t>דבוריה</t>
  </si>
  <si>
    <t>דיר חנא</t>
  </si>
  <si>
    <t>שיח' דנון</t>
  </si>
  <si>
    <t>סביון</t>
  </si>
  <si>
    <t>יהוד-מונוסון</t>
  </si>
  <si>
    <t>עפרה</t>
  </si>
  <si>
    <t>נהריה</t>
  </si>
  <si>
    <t>ערערה בנגב</t>
  </si>
  <si>
    <t>תל אביב - יפו</t>
  </si>
  <si>
    <t>פרדסיה</t>
  </si>
  <si>
    <t>מודיעין-מכבים-רעות</t>
  </si>
  <si>
    <t>הרצליה</t>
  </si>
  <si>
    <t>טובא-זנגריה</t>
  </si>
  <si>
    <t>בית אריה-עופרים</t>
  </si>
  <si>
    <t>בנימינה-גבעת עדה</t>
  </si>
  <si>
    <t>חולים עד 2.1.2021</t>
  </si>
  <si>
    <t>חרדי</t>
  </si>
  <si>
    <t>אבו קורינאת (יישוב)</t>
  </si>
  <si>
    <t>אבו תלול</t>
  </si>
  <si>
    <t>אום אל-קוטוף</t>
  </si>
  <si>
    <t>אום בטין</t>
  </si>
  <si>
    <t>אל -עזי</t>
  </si>
  <si>
    <t>אל -עריאן</t>
  </si>
  <si>
    <t>אל סייד</t>
  </si>
  <si>
    <t>ביר הדאג'</t>
  </si>
  <si>
    <t>דחי</t>
  </si>
  <si>
    <t>דייר ראפאת</t>
  </si>
  <si>
    <t>דמיידה</t>
  </si>
  <si>
    <t>דריג'את</t>
  </si>
  <si>
    <t>ח'ואלד</t>
  </si>
  <si>
    <t>חוסנייה</t>
  </si>
  <si>
    <t>חמאם</t>
  </si>
  <si>
    <t>טובא-זנגרייה</t>
  </si>
  <si>
    <t>טייבה (בעמק)</t>
  </si>
  <si>
    <t>טמרה (יזרעאל)</t>
  </si>
  <si>
    <t>כחלה</t>
  </si>
  <si>
    <t>כמאנה</t>
  </si>
  <si>
    <t>מכחול</t>
  </si>
  <si>
    <t>מנשית זבדה</t>
  </si>
  <si>
    <t>ניין</t>
  </si>
  <si>
    <t>סואעד (חמרייה)*</t>
  </si>
  <si>
    <t>סעוה</t>
  </si>
  <si>
    <t>עין אל-אסד</t>
  </si>
  <si>
    <t>עין חוד</t>
  </si>
  <si>
    <t>עין ראפה</t>
  </si>
  <si>
    <t>עראמשה*</t>
  </si>
  <si>
    <t>ערב אל נעים</t>
  </si>
  <si>
    <t>צנדלה</t>
  </si>
  <si>
    <t>קצר א-סר</t>
  </si>
  <si>
    <t>ראס אל-עין</t>
  </si>
  <si>
    <t>ראס עלי</t>
  </si>
  <si>
    <t>רומאנה</t>
  </si>
  <si>
    <t>ריחאנייה</t>
  </si>
  <si>
    <t>תרבין א-צאנע (יישוב)*</t>
  </si>
  <si>
    <t>לא יהודי</t>
  </si>
  <si>
    <t>חרדי?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</si>
</sst>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2" fontId="0" fillId="0" borderId="0" xfId="0" applyNumberFormat="1"/>
    <xf numFmtId="2" fontId="0" fillId="0" borderId="0" xfId="0" applyNumberFormat="1"/>
    <xf numFmtId="0" fontId="0" fillId="0" borderId="1" xfId="0" applyBorder="1"/>
  </cellXfs>
  <cellStyles count="1">
    <cellStyle name="Normal" xfId="0" builtinId="0"/>
  </cellStyles>
  <dxfs count="3">
    <dxf>
      <numFmt numFmtId="0" formatCode="General"/>
    </dxf>
    <dxf>
      <numFmt numFmtId="2" formatCode="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1AC6F4-7080-4B35-B67B-0424734174D8}" name="טבלה2" displayName="טבלה2" ref="A1:G260" totalsRowShown="0" headerRowDxfId="2">
  <autoFilter ref="A1:G260" xr:uid="{56F74794-874C-4080-939A-96AFB5299673}"/>
  <sortState xmlns:xlrd2="http://schemas.microsoft.com/office/spreadsheetml/2017/richdata2" ref="A2:G260">
    <sortCondition descending="1" ref="C1:C260"/>
  </sortState>
  <tableColumns count="7">
    <tableColumn id="1" xr3:uid="{7587EF22-9DBD-4774-AA70-1B70DE22756A}" name="יישוב"/>
    <tableColumn id="2" xr3:uid="{068F4EA0-9A6E-493C-BEF3-0853860BD279}" name="אוכלוסייה"/>
    <tableColumn id="3" xr3:uid="{213CFDF7-4EA4-4727-B8C6-B65ED259ABD5}" name="דו&quot;חות סך הכל 2020"/>
    <tableColumn id="4" xr3:uid="{381C6809-0301-4F33-8904-4087AC4413B6}" name="חולים עד 2.1.2021"/>
    <tableColumn id="6" xr3:uid="{80B27C85-3596-4AC4-B5EE-A433A1677219}" name="יחס דו&quot;חות:חולים" dataDxfId="1">
      <calculatedColumnFormula>טבלה2[[#This Row],[דו"חות סך הכל 2020]]/טבלה2[[#This Row],[חולים עד 2.1.2021]]</calculatedColumnFormula>
    </tableColumn>
    <tableColumn id="8" xr3:uid="{05DD9649-5134-47CA-BDFD-63E3B047EADA}" name="חרדי?"/>
    <tableColumn id="9" xr3:uid="{C90BB343-5B8C-4644-B764-2F6597F57A38}" name="לא יהוד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E9C6-7F03-4DAC-8879-B0E84084DE97}">
  <dimension ref="A1:G260"/>
  <sheetViews>
    <sheetView rightToLeft="1" tabSelected="1" workbookViewId="0">
      <selection activeCell="F208" sqref="F208"/>
    </sheetView>
  </sheetViews>
  <sheetFormatPr defaultRowHeight="15" x14ac:dyDescent="0.25"/>
  <cols>
    <col min="1" max="1" width="19.42578125" bestFit="1" customWidth="1"/>
    <col min="2" max="2" width="11.28515625" bestFit="1" customWidth="1"/>
    <col min="3" max="3" width="19.7109375" customWidth="1"/>
    <col min="4" max="4" width="18.28515625" bestFit="1" customWidth="1"/>
    <col min="5" max="5" width="17.7109375" style="2" customWidth="1"/>
  </cols>
  <sheetData>
    <row r="1" spans="1:7" x14ac:dyDescent="0.25">
      <c r="A1" s="1" t="s">
        <v>0</v>
      </c>
      <c r="B1" s="1" t="s">
        <v>2</v>
      </c>
      <c r="C1" s="1" t="s">
        <v>1</v>
      </c>
      <c r="D1" s="1" t="s">
        <v>279</v>
      </c>
      <c r="E1" s="2" t="s">
        <v>3</v>
      </c>
      <c r="F1" s="1" t="s">
        <v>319</v>
      </c>
      <c r="G1" s="1" t="s">
        <v>318</v>
      </c>
    </row>
    <row r="2" spans="1:7" x14ac:dyDescent="0.25">
      <c r="A2" s="1" t="s">
        <v>88</v>
      </c>
      <c r="B2" s="1">
        <v>936425</v>
      </c>
      <c r="C2" s="1">
        <v>79742</v>
      </c>
      <c r="D2" s="1">
        <v>66368</v>
      </c>
      <c r="E2" s="3">
        <f>טבלה2[[#This Row],[דו"חות סך הכל 2020]]/טבלה2[[#This Row],[חולים עד 2.1.2021]]</f>
        <v>1.2015127772420444</v>
      </c>
    </row>
    <row r="3" spans="1:7" x14ac:dyDescent="0.25">
      <c r="A3" s="1" t="s">
        <v>272</v>
      </c>
      <c r="B3" s="1">
        <v>460613</v>
      </c>
      <c r="C3" s="1">
        <v>23101</v>
      </c>
      <c r="D3" s="1">
        <v>13985</v>
      </c>
      <c r="E3" s="3">
        <f>טבלה2[[#This Row],[דו"חות סך הכל 2020]]/טבלה2[[#This Row],[חולים עד 2.1.2021]]</f>
        <v>1.6518412584912405</v>
      </c>
    </row>
    <row r="4" spans="1:7" x14ac:dyDescent="0.25">
      <c r="A4" s="1" t="s">
        <v>37</v>
      </c>
      <c r="B4" s="1">
        <v>77445</v>
      </c>
      <c r="C4" s="1">
        <v>9689</v>
      </c>
      <c r="D4" s="1">
        <v>4850</v>
      </c>
      <c r="E4" s="3">
        <f>טבלה2[[#This Row],[דו"חות סך הכל 2020]]/טבלה2[[#This Row],[חולים עד 2.1.2021]]</f>
        <v>1.9977319587628866</v>
      </c>
      <c r="G4" t="s">
        <v>318</v>
      </c>
    </row>
    <row r="5" spans="1:7" x14ac:dyDescent="0.25">
      <c r="A5" s="1" t="s">
        <v>103</v>
      </c>
      <c r="B5" s="1">
        <v>285317</v>
      </c>
      <c r="C5" s="1">
        <v>8590</v>
      </c>
      <c r="D5" s="1">
        <v>8830</v>
      </c>
      <c r="E5" s="3">
        <f>טבלה2[[#This Row],[דו"חות סך הכל 2020]]/טבלה2[[#This Row],[חולים עד 2.1.2021]]</f>
        <v>0.97281993204983008</v>
      </c>
    </row>
    <row r="6" spans="1:7" x14ac:dyDescent="0.25">
      <c r="A6" s="1" t="s">
        <v>101</v>
      </c>
      <c r="B6" s="1">
        <v>209687</v>
      </c>
      <c r="C6" s="1">
        <v>7140</v>
      </c>
      <c r="D6" s="1">
        <v>7623</v>
      </c>
      <c r="E6" s="3">
        <f>טבלה2[[#This Row],[דו"חות סך הכל 2020]]/טבלה2[[#This Row],[חולים עד 2.1.2021]]</f>
        <v>0.9366391184573003</v>
      </c>
    </row>
    <row r="7" spans="1:7" x14ac:dyDescent="0.25">
      <c r="A7" s="1" t="s">
        <v>53</v>
      </c>
      <c r="B7" s="1">
        <v>77222</v>
      </c>
      <c r="C7" s="1">
        <v>6621</v>
      </c>
      <c r="D7" s="1">
        <v>3995</v>
      </c>
      <c r="E7" s="3">
        <f>טבלה2[[#This Row],[דו"חות סך הכל 2020]]/טבלה2[[#This Row],[חולים עד 2.1.2021]]</f>
        <v>1.6573216520650813</v>
      </c>
    </row>
    <row r="8" spans="1:7" x14ac:dyDescent="0.25">
      <c r="A8" s="1" t="s">
        <v>128</v>
      </c>
      <c r="B8" s="1">
        <v>221352</v>
      </c>
      <c r="C8" s="1">
        <v>6518</v>
      </c>
      <c r="D8" s="1">
        <v>8667</v>
      </c>
      <c r="E8" s="3">
        <f>טבלה2[[#This Row],[דו"חות סך הכל 2020]]/טבלה2[[#This Row],[חולים עד 2.1.2021]]</f>
        <v>0.75204799815391721</v>
      </c>
    </row>
    <row r="9" spans="1:7" x14ac:dyDescent="0.25">
      <c r="A9" s="1" t="s">
        <v>69</v>
      </c>
      <c r="B9" s="1">
        <v>76247</v>
      </c>
      <c r="C9" s="1">
        <v>6010</v>
      </c>
      <c r="D9" s="1">
        <v>4232</v>
      </c>
      <c r="E9" s="3">
        <f>טבלה2[[#This Row],[דו"חות סך הכל 2020]]/טבלה2[[#This Row],[חולים עד 2.1.2021]]</f>
        <v>1.420132325141777</v>
      </c>
    </row>
    <row r="10" spans="1:7" x14ac:dyDescent="0.25">
      <c r="A10" s="1" t="s">
        <v>114</v>
      </c>
      <c r="B10" s="1">
        <v>254384</v>
      </c>
      <c r="C10" s="1">
        <v>5948</v>
      </c>
      <c r="D10" s="1">
        <v>7149</v>
      </c>
      <c r="E10" s="3">
        <f>טבלה2[[#This Row],[דו"חות סך הכל 2020]]/טבלה2[[#This Row],[חולים עד 2.1.2021]]</f>
        <v>0.83200447615051054</v>
      </c>
    </row>
    <row r="11" spans="1:7" x14ac:dyDescent="0.25">
      <c r="A11" s="1" t="s">
        <v>22</v>
      </c>
      <c r="B11" s="1">
        <v>71437</v>
      </c>
      <c r="C11" s="1">
        <v>5881</v>
      </c>
      <c r="D11" s="1">
        <v>2460</v>
      </c>
      <c r="E11" s="3">
        <f>טבלה2[[#This Row],[דו"חות סך הכל 2020]]/טבלה2[[#This Row],[חולים עד 2.1.2021]]</f>
        <v>2.390650406504065</v>
      </c>
      <c r="G11" t="s">
        <v>318</v>
      </c>
    </row>
    <row r="12" spans="1:7" x14ac:dyDescent="0.25">
      <c r="A12" s="1" t="s">
        <v>65</v>
      </c>
      <c r="B12" s="1">
        <v>56108</v>
      </c>
      <c r="C12" s="1">
        <v>5672</v>
      </c>
      <c r="D12" s="1">
        <v>3861</v>
      </c>
      <c r="E12" s="3">
        <f>טבלה2[[#This Row],[דו"חות סך הכל 2020]]/טבלה2[[#This Row],[חולים עד 2.1.2021]]</f>
        <v>1.4690494690494691</v>
      </c>
      <c r="G12" t="s">
        <v>318</v>
      </c>
    </row>
    <row r="13" spans="1:7" x14ac:dyDescent="0.25">
      <c r="A13" s="1" t="s">
        <v>166</v>
      </c>
      <c r="B13" s="1">
        <v>247957</v>
      </c>
      <c r="C13" s="1">
        <v>5588</v>
      </c>
      <c r="D13" s="1">
        <v>10249</v>
      </c>
      <c r="E13" s="3">
        <f>טבלה2[[#This Row],[דו"חות סך הכל 2020]]/טבלה2[[#This Row],[חולים עד 2.1.2021]]</f>
        <v>0.54522392428529609</v>
      </c>
    </row>
    <row r="14" spans="1:7" x14ac:dyDescent="0.25">
      <c r="A14" s="1" t="s">
        <v>42</v>
      </c>
      <c r="B14" s="1">
        <v>42136</v>
      </c>
      <c r="C14" s="1">
        <v>4809</v>
      </c>
      <c r="D14" s="1">
        <v>2457</v>
      </c>
      <c r="E14" s="3">
        <f>טבלה2[[#This Row],[דו"חות סך הכל 2020]]/טבלה2[[#This Row],[חולים עד 2.1.2021]]</f>
        <v>1.9572649572649572</v>
      </c>
      <c r="G14" t="s">
        <v>318</v>
      </c>
    </row>
    <row r="15" spans="1:7" x14ac:dyDescent="0.25">
      <c r="A15" s="1" t="s">
        <v>41</v>
      </c>
      <c r="B15" s="1">
        <v>34393</v>
      </c>
      <c r="C15" s="1">
        <v>4801</v>
      </c>
      <c r="D15" s="1">
        <v>2423</v>
      </c>
      <c r="E15" s="3">
        <f>טבלה2[[#This Row],[דו"חות סך הכל 2020]]/טבלה2[[#This Row],[חולים עד 2.1.2021]]</f>
        <v>1.9814279818406935</v>
      </c>
      <c r="G15" t="s">
        <v>318</v>
      </c>
    </row>
    <row r="16" spans="1:7" x14ac:dyDescent="0.25">
      <c r="A16" s="1" t="s">
        <v>8</v>
      </c>
      <c r="B16" s="1">
        <v>52300</v>
      </c>
      <c r="C16" s="1">
        <v>4554</v>
      </c>
      <c r="D16" s="1">
        <v>1114</v>
      </c>
      <c r="E16" s="3">
        <f>טבלה2[[#This Row],[דו"חות סך הכל 2020]]/טבלה2[[#This Row],[חולים עד 2.1.2021]]</f>
        <v>4.0879712746858168</v>
      </c>
    </row>
    <row r="17" spans="1:7" x14ac:dyDescent="0.25">
      <c r="A17" s="1" t="s">
        <v>217</v>
      </c>
      <c r="B17" s="1">
        <v>225939</v>
      </c>
      <c r="C17" s="1">
        <v>4449</v>
      </c>
      <c r="D17" s="1">
        <v>15091</v>
      </c>
      <c r="E17" s="3">
        <f>טבלה2[[#This Row],[דו"חות סך הכל 2020]]/טבלה2[[#This Row],[חולים עד 2.1.2021]]</f>
        <v>0.29481147703929494</v>
      </c>
    </row>
    <row r="18" spans="1:7" x14ac:dyDescent="0.25">
      <c r="A18" s="1" t="s">
        <v>154</v>
      </c>
      <c r="B18" s="1">
        <v>196283</v>
      </c>
      <c r="C18" s="1">
        <v>4437</v>
      </c>
      <c r="D18" s="1">
        <v>7434</v>
      </c>
      <c r="E18" s="3">
        <f>טבלה2[[#This Row],[דו"חות סך הכל 2020]]/טבלה2[[#This Row],[חולים עד 2.1.2021]]</f>
        <v>0.59685230024213076</v>
      </c>
    </row>
    <row r="19" spans="1:7" x14ac:dyDescent="0.25">
      <c r="A19" s="1" t="s">
        <v>49</v>
      </c>
      <c r="B19" s="1">
        <v>43957</v>
      </c>
      <c r="C19" s="1">
        <v>4432</v>
      </c>
      <c r="D19" s="1">
        <v>2746</v>
      </c>
      <c r="E19" s="3">
        <f>טבלה2[[#This Row],[דו"חות סך הכל 2020]]/טבלה2[[#This Row],[חולים עד 2.1.2021]]</f>
        <v>1.6139839766933721</v>
      </c>
      <c r="G19" t="s">
        <v>318</v>
      </c>
    </row>
    <row r="20" spans="1:7" x14ac:dyDescent="0.25">
      <c r="A20" s="1" t="s">
        <v>104</v>
      </c>
      <c r="B20" s="1">
        <v>129012</v>
      </c>
      <c r="C20" s="1">
        <v>4350</v>
      </c>
      <c r="D20" s="1">
        <v>4769</v>
      </c>
      <c r="E20" s="3">
        <f>טבלה2[[#This Row],[דו"חות סך הכל 2020]]/טבלה2[[#This Row],[חולים עד 2.1.2021]]</f>
        <v>0.91214091004403441</v>
      </c>
    </row>
    <row r="21" spans="1:7" x14ac:dyDescent="0.25">
      <c r="A21" s="1" t="s">
        <v>246</v>
      </c>
      <c r="B21" s="1">
        <v>204640</v>
      </c>
      <c r="C21" s="1">
        <v>4308</v>
      </c>
      <c r="D21" s="1">
        <v>29255</v>
      </c>
      <c r="E21" s="3">
        <f>טבלה2[[#This Row],[דו"חות סך הכל 2020]]/טבלה2[[#This Row],[חולים עד 2.1.2021]]</f>
        <v>0.14725687916595454</v>
      </c>
      <c r="F21" t="s">
        <v>280</v>
      </c>
    </row>
    <row r="22" spans="1:7" x14ac:dyDescent="0.25">
      <c r="A22" s="1" t="s">
        <v>10</v>
      </c>
      <c r="B22" s="1">
        <v>25833</v>
      </c>
      <c r="C22" s="1">
        <v>4155</v>
      </c>
      <c r="D22" s="1">
        <v>1235</v>
      </c>
      <c r="E22" s="3">
        <f>טבלה2[[#This Row],[דו"חות סך הכל 2020]]/טבלה2[[#This Row],[חולים עד 2.1.2021]]</f>
        <v>3.3643724696356276</v>
      </c>
      <c r="G22" t="s">
        <v>318</v>
      </c>
    </row>
    <row r="23" spans="1:7" x14ac:dyDescent="0.25">
      <c r="A23" s="1" t="s">
        <v>194</v>
      </c>
      <c r="B23" s="1">
        <v>124957</v>
      </c>
      <c r="C23" s="1">
        <v>4123</v>
      </c>
      <c r="D23" s="1">
        <v>9802</v>
      </c>
      <c r="E23" s="3">
        <f>טבלה2[[#This Row],[דו"חות סך הכל 2020]]/טבלה2[[#This Row],[חולים עד 2.1.2021]]</f>
        <v>0.42062844317486225</v>
      </c>
    </row>
    <row r="24" spans="1:7" x14ac:dyDescent="0.25">
      <c r="A24" s="1" t="s">
        <v>130</v>
      </c>
      <c r="B24" s="1">
        <v>144072</v>
      </c>
      <c r="C24" s="1">
        <v>4023</v>
      </c>
      <c r="D24" s="1">
        <v>5376</v>
      </c>
      <c r="E24" s="3">
        <f>טבלה2[[#This Row],[דו"חות סך הכל 2020]]/טבלה2[[#This Row],[חולים עד 2.1.2021]]</f>
        <v>0.7483258928571429</v>
      </c>
    </row>
    <row r="25" spans="1:7" x14ac:dyDescent="0.25">
      <c r="A25" s="1" t="s">
        <v>39</v>
      </c>
      <c r="B25" s="1">
        <v>49380</v>
      </c>
      <c r="C25" s="1">
        <v>3982</v>
      </c>
      <c r="D25" s="1">
        <v>2045</v>
      </c>
      <c r="E25" s="3">
        <f>טבלה2[[#This Row],[דו"חות סך הכל 2020]]/טבלה2[[#This Row],[חולים עד 2.1.2021]]</f>
        <v>1.9471882640586797</v>
      </c>
    </row>
    <row r="26" spans="1:7" x14ac:dyDescent="0.25">
      <c r="A26" s="1" t="s">
        <v>6</v>
      </c>
      <c r="B26" s="1">
        <v>14930</v>
      </c>
      <c r="C26" s="1">
        <v>3848</v>
      </c>
      <c r="D26" s="1">
        <v>622</v>
      </c>
      <c r="E26" s="3">
        <f>טבלה2[[#This Row],[דו"חות סך הכל 2020]]/טבלה2[[#This Row],[חולים עד 2.1.2021]]</f>
        <v>6.186495176848875</v>
      </c>
      <c r="G26" t="s">
        <v>318</v>
      </c>
    </row>
    <row r="27" spans="1:7" x14ac:dyDescent="0.25">
      <c r="A27" s="1" t="s">
        <v>45</v>
      </c>
      <c r="B27" s="1">
        <v>26552</v>
      </c>
      <c r="C27" s="1">
        <v>3309</v>
      </c>
      <c r="D27" s="1">
        <v>1925</v>
      </c>
      <c r="E27" s="3">
        <f>טבלה2[[#This Row],[דו"חות סך הכל 2020]]/טבלה2[[#This Row],[חולים עד 2.1.2021]]</f>
        <v>1.718961038961039</v>
      </c>
      <c r="G27" t="s">
        <v>318</v>
      </c>
    </row>
    <row r="28" spans="1:7" x14ac:dyDescent="0.25">
      <c r="A28" s="1" t="s">
        <v>15</v>
      </c>
      <c r="B28" s="1">
        <v>20188</v>
      </c>
      <c r="C28" s="1">
        <v>3230</v>
      </c>
      <c r="D28" s="1">
        <v>1217</v>
      </c>
      <c r="E28" s="3">
        <f>טבלה2[[#This Row],[דו"חות סך הכל 2020]]/טבלה2[[#This Row],[חולים עד 2.1.2021]]</f>
        <v>2.6540673788003288</v>
      </c>
      <c r="G28" t="s">
        <v>318</v>
      </c>
    </row>
    <row r="29" spans="1:7" x14ac:dyDescent="0.25">
      <c r="A29" s="1" t="s">
        <v>160</v>
      </c>
      <c r="B29" s="1">
        <v>143904</v>
      </c>
      <c r="C29" s="1">
        <v>3146</v>
      </c>
      <c r="D29" s="1">
        <v>5676</v>
      </c>
      <c r="E29" s="3">
        <f>טבלה2[[#This Row],[דו"חות סך הכל 2020]]/טבלה2[[#This Row],[חולים עד 2.1.2021]]</f>
        <v>0.55426356589147285</v>
      </c>
    </row>
    <row r="30" spans="1:7" x14ac:dyDescent="0.25">
      <c r="A30" s="1" t="s">
        <v>40</v>
      </c>
      <c r="B30" s="1">
        <v>15456</v>
      </c>
      <c r="C30" s="1">
        <v>2922</v>
      </c>
      <c r="D30" s="1">
        <v>1556</v>
      </c>
      <c r="E30" s="3">
        <f>טבלה2[[#This Row],[דו"חות סך הכל 2020]]/טבלה2[[#This Row],[חולים עד 2.1.2021]]</f>
        <v>1.8778920308483291</v>
      </c>
      <c r="G30" t="s">
        <v>318</v>
      </c>
    </row>
    <row r="31" spans="1:7" x14ac:dyDescent="0.25">
      <c r="A31" s="1" t="s">
        <v>59</v>
      </c>
      <c r="B31" s="1">
        <v>29950</v>
      </c>
      <c r="C31" s="1">
        <v>2774</v>
      </c>
      <c r="D31" s="1">
        <v>1813</v>
      </c>
      <c r="E31" s="3">
        <f>טבלה2[[#This Row],[דו"חות סך הכל 2020]]/טבלה2[[#This Row],[חולים עד 2.1.2021]]</f>
        <v>1.5300606729178157</v>
      </c>
      <c r="G31" t="s">
        <v>318</v>
      </c>
    </row>
    <row r="32" spans="1:7" x14ac:dyDescent="0.25">
      <c r="A32" s="1" t="s">
        <v>9</v>
      </c>
      <c r="B32" s="1">
        <v>14240</v>
      </c>
      <c r="C32" s="1">
        <v>2755</v>
      </c>
      <c r="D32" s="1">
        <v>756</v>
      </c>
      <c r="E32" s="3">
        <f>טבלה2[[#This Row],[דו"חות סך הכל 2020]]/טבלה2[[#This Row],[חולים עד 2.1.2021]]</f>
        <v>3.644179894179894</v>
      </c>
      <c r="G32" t="s">
        <v>318</v>
      </c>
    </row>
    <row r="33" spans="1:7" x14ac:dyDescent="0.25">
      <c r="A33" s="1" t="s">
        <v>78</v>
      </c>
      <c r="B33" s="1">
        <v>23823</v>
      </c>
      <c r="C33" s="1">
        <v>2708</v>
      </c>
      <c r="D33" s="1">
        <v>2252</v>
      </c>
      <c r="E33" s="3">
        <f>טבלה2[[#This Row],[דו"חות סך הכל 2020]]/טבלה2[[#This Row],[חולים עד 2.1.2021]]</f>
        <v>1.2024866785079928</v>
      </c>
      <c r="G33" t="s">
        <v>318</v>
      </c>
    </row>
    <row r="34" spans="1:7" x14ac:dyDescent="0.25">
      <c r="A34" s="1" t="s">
        <v>98</v>
      </c>
      <c r="B34" s="1">
        <v>44779</v>
      </c>
      <c r="C34" s="1">
        <v>2571</v>
      </c>
      <c r="D34" s="1">
        <v>2400</v>
      </c>
      <c r="E34" s="3">
        <f>טבלה2[[#This Row],[דו"חות סך הכל 2020]]/טבלה2[[#This Row],[חולים עד 2.1.2021]]</f>
        <v>1.07125</v>
      </c>
    </row>
    <row r="35" spans="1:7" x14ac:dyDescent="0.25">
      <c r="A35" s="1" t="s">
        <v>4</v>
      </c>
      <c r="B35" s="1">
        <v>20808</v>
      </c>
      <c r="C35" s="1">
        <v>2568</v>
      </c>
      <c r="D35" s="1">
        <v>226</v>
      </c>
      <c r="E35" s="3">
        <f>טבלה2[[#This Row],[דו"חות סך הכל 2020]]/טבלה2[[#This Row],[חולים עד 2.1.2021]]</f>
        <v>11.36283185840708</v>
      </c>
      <c r="G35" t="s">
        <v>318</v>
      </c>
    </row>
    <row r="36" spans="1:7" x14ac:dyDescent="0.25">
      <c r="A36" s="1" t="s">
        <v>146</v>
      </c>
      <c r="B36" s="1">
        <v>163481</v>
      </c>
      <c r="C36" s="1">
        <v>2563</v>
      </c>
      <c r="D36" s="1">
        <v>3893</v>
      </c>
      <c r="E36" s="3">
        <f>טבלה2[[#This Row],[דו"חות סך הכל 2020]]/טבלה2[[#This Row],[חולים עד 2.1.2021]]</f>
        <v>0.65836116105830977</v>
      </c>
    </row>
    <row r="37" spans="1:7" x14ac:dyDescent="0.25">
      <c r="A37" s="1" t="s">
        <v>32</v>
      </c>
      <c r="B37" s="1">
        <v>21163</v>
      </c>
      <c r="C37" s="1">
        <v>2408</v>
      </c>
      <c r="D37" s="1">
        <v>1163</v>
      </c>
      <c r="E37" s="3">
        <f>טבלה2[[#This Row],[דו"חות סך הכל 2020]]/טבלה2[[#This Row],[חולים עד 2.1.2021]]</f>
        <v>2.0705073086844368</v>
      </c>
      <c r="G37" t="s">
        <v>318</v>
      </c>
    </row>
    <row r="38" spans="1:7" x14ac:dyDescent="0.25">
      <c r="A38" s="1" t="s">
        <v>82</v>
      </c>
      <c r="B38" s="1">
        <v>23144</v>
      </c>
      <c r="C38" s="1">
        <v>2346</v>
      </c>
      <c r="D38" s="1">
        <v>2049</v>
      </c>
      <c r="E38" s="3">
        <f>טבלה2[[#This Row],[דו"חות סך הכל 2020]]/טבלה2[[#This Row],[חולים עד 2.1.2021]]</f>
        <v>1.1449487554904831</v>
      </c>
      <c r="G38" t="s">
        <v>318</v>
      </c>
    </row>
    <row r="39" spans="1:7" x14ac:dyDescent="0.25">
      <c r="A39" s="1" t="s">
        <v>58</v>
      </c>
      <c r="B39" s="1">
        <v>22751</v>
      </c>
      <c r="C39" s="1">
        <v>2344</v>
      </c>
      <c r="D39" s="1">
        <v>1343</v>
      </c>
      <c r="E39" s="3">
        <f>טבלה2[[#This Row],[דו"חות סך הכל 2020]]/טבלה2[[#This Row],[חולים עד 2.1.2021]]</f>
        <v>1.7453462397617274</v>
      </c>
      <c r="G39" t="s">
        <v>318</v>
      </c>
    </row>
    <row r="40" spans="1:7" x14ac:dyDescent="0.25">
      <c r="A40" s="1" t="s">
        <v>143</v>
      </c>
      <c r="B40" s="1">
        <v>97334</v>
      </c>
      <c r="C40" s="1">
        <v>2311</v>
      </c>
      <c r="D40" s="1">
        <v>3620</v>
      </c>
      <c r="E40" s="3">
        <f>טבלה2[[#This Row],[דו"חות סך הכל 2020]]/טבלה2[[#This Row],[חולים עד 2.1.2021]]</f>
        <v>0.63839779005524866</v>
      </c>
    </row>
    <row r="41" spans="1:7" x14ac:dyDescent="0.25">
      <c r="A41" s="1" t="s">
        <v>94</v>
      </c>
      <c r="B41" s="1">
        <v>59031</v>
      </c>
      <c r="C41" s="1">
        <v>2286</v>
      </c>
      <c r="D41" s="1">
        <v>2019</v>
      </c>
      <c r="E41" s="3">
        <f>טבלה2[[#This Row],[דו"חות סך הכל 2020]]/טבלה2[[#This Row],[חולים עד 2.1.2021]]</f>
        <v>1.1322436849925706</v>
      </c>
    </row>
    <row r="42" spans="1:7" x14ac:dyDescent="0.25">
      <c r="A42" s="1" t="s">
        <v>50</v>
      </c>
      <c r="B42" s="1">
        <v>25245</v>
      </c>
      <c r="C42" s="1">
        <v>2096</v>
      </c>
      <c r="D42" s="1">
        <v>1277</v>
      </c>
      <c r="E42" s="3">
        <f>טבלה2[[#This Row],[דו"חות סך הכל 2020]]/טבלה2[[#This Row],[חולים עד 2.1.2021]]</f>
        <v>1.6413469068128426</v>
      </c>
      <c r="G42" t="s">
        <v>318</v>
      </c>
    </row>
    <row r="43" spans="1:7" x14ac:dyDescent="0.25">
      <c r="A43" s="1" t="s">
        <v>54</v>
      </c>
      <c r="B43" s="1">
        <v>19151</v>
      </c>
      <c r="C43" s="1">
        <v>2067</v>
      </c>
      <c r="D43" s="1">
        <v>1198</v>
      </c>
      <c r="E43" s="3">
        <f>טבלה2[[#This Row],[דו"חות סך הכל 2020]]/טבלה2[[#This Row],[חולים עד 2.1.2021]]</f>
        <v>1.7253756260434057</v>
      </c>
      <c r="G43" t="s">
        <v>318</v>
      </c>
    </row>
    <row r="44" spans="1:7" x14ac:dyDescent="0.25">
      <c r="A44" s="1" t="s">
        <v>46</v>
      </c>
      <c r="B44" s="1">
        <v>19018</v>
      </c>
      <c r="C44" s="1">
        <v>2040</v>
      </c>
      <c r="D44" s="1">
        <v>1216</v>
      </c>
      <c r="E44" s="3">
        <f>טבלה2[[#This Row],[דו"חות סך הכל 2020]]/טבלה2[[#This Row],[חולים עד 2.1.2021]]</f>
        <v>1.6776315789473684</v>
      </c>
      <c r="G44" t="s">
        <v>318</v>
      </c>
    </row>
    <row r="45" spans="1:7" x14ac:dyDescent="0.25">
      <c r="A45" s="1" t="s">
        <v>61</v>
      </c>
      <c r="B45" s="1">
        <v>39896</v>
      </c>
      <c r="C45" s="1">
        <v>1874</v>
      </c>
      <c r="D45" s="1">
        <v>1135</v>
      </c>
      <c r="E45" s="3">
        <f>טבלה2[[#This Row],[דו"חות סך הכל 2020]]/טבלה2[[#This Row],[חולים עד 2.1.2021]]</f>
        <v>1.6511013215859032</v>
      </c>
    </row>
    <row r="46" spans="1:7" x14ac:dyDescent="0.25">
      <c r="A46" s="1" t="s">
        <v>84</v>
      </c>
      <c r="B46" s="1">
        <v>41735</v>
      </c>
      <c r="C46" s="1">
        <v>1805</v>
      </c>
      <c r="D46" s="1">
        <v>1388</v>
      </c>
      <c r="E46" s="3">
        <f>טבלה2[[#This Row],[דו"חות סך הכל 2020]]/טבלה2[[#This Row],[חולים עד 2.1.2021]]</f>
        <v>1.3004322766570606</v>
      </c>
    </row>
    <row r="47" spans="1:7" x14ac:dyDescent="0.25">
      <c r="A47" s="1" t="s">
        <v>24</v>
      </c>
      <c r="B47" s="1">
        <v>13113</v>
      </c>
      <c r="C47" s="1">
        <v>1781</v>
      </c>
      <c r="D47" s="1">
        <v>751</v>
      </c>
      <c r="E47" s="3">
        <f>טבלה2[[#This Row],[דו"חות סך הכל 2020]]/טבלה2[[#This Row],[חולים עד 2.1.2021]]</f>
        <v>2.3715046604527297</v>
      </c>
      <c r="G47" t="s">
        <v>318</v>
      </c>
    </row>
    <row r="48" spans="1:7" x14ac:dyDescent="0.25">
      <c r="A48" s="1" t="s">
        <v>29</v>
      </c>
      <c r="B48" s="1">
        <v>14096</v>
      </c>
      <c r="C48" s="1">
        <v>1775</v>
      </c>
      <c r="D48" s="1">
        <v>796</v>
      </c>
      <c r="E48" s="3">
        <f>טבלה2[[#This Row],[דו"חות סך הכל 2020]]/טבלה2[[#This Row],[חולים עד 2.1.2021]]</f>
        <v>2.2298994974874371</v>
      </c>
      <c r="G48" t="s">
        <v>318</v>
      </c>
    </row>
    <row r="49" spans="1:7" x14ac:dyDescent="0.25">
      <c r="A49" s="1" t="s">
        <v>125</v>
      </c>
      <c r="B49" s="1">
        <v>75422</v>
      </c>
      <c r="C49" s="1">
        <v>1775</v>
      </c>
      <c r="D49" s="1">
        <v>2224</v>
      </c>
      <c r="E49" s="3">
        <f>טבלה2[[#This Row],[דו"חות סך הכל 2020]]/טבלה2[[#This Row],[חולים עד 2.1.2021]]</f>
        <v>0.79811151079136688</v>
      </c>
    </row>
    <row r="50" spans="1:7" x14ac:dyDescent="0.25">
      <c r="A50" s="1" t="s">
        <v>100</v>
      </c>
      <c r="B50" s="1">
        <v>36094</v>
      </c>
      <c r="C50" s="1">
        <v>1762</v>
      </c>
      <c r="D50" s="1">
        <v>1634</v>
      </c>
      <c r="E50" s="3">
        <f>טבלה2[[#This Row],[דו"חות סך הכל 2020]]/טבלה2[[#This Row],[חולים עד 2.1.2021]]</f>
        <v>1.0783353733170136</v>
      </c>
    </row>
    <row r="51" spans="1:7" x14ac:dyDescent="0.25">
      <c r="A51" s="1" t="s">
        <v>275</v>
      </c>
      <c r="B51" s="1">
        <v>97470</v>
      </c>
      <c r="C51" s="1">
        <v>1730</v>
      </c>
      <c r="D51" s="1">
        <v>2349</v>
      </c>
      <c r="E51" s="3">
        <f>טבלה2[[#This Row],[דו"חות סך הכל 2020]]/טבלה2[[#This Row],[חולים עד 2.1.2021]]</f>
        <v>0.73648361004682839</v>
      </c>
    </row>
    <row r="52" spans="1:7" x14ac:dyDescent="0.25">
      <c r="A52" s="1" t="s">
        <v>14</v>
      </c>
      <c r="B52" s="1">
        <v>10148</v>
      </c>
      <c r="C52" s="1">
        <v>1705</v>
      </c>
      <c r="D52" s="1">
        <v>613</v>
      </c>
      <c r="E52" s="3">
        <f>טבלה2[[#This Row],[דו"חות סך הכל 2020]]/טבלה2[[#This Row],[חולים עד 2.1.2021]]</f>
        <v>2.7814029363784667</v>
      </c>
      <c r="G52" t="s">
        <v>318</v>
      </c>
    </row>
    <row r="53" spans="1:7" x14ac:dyDescent="0.25">
      <c r="A53" s="1" t="s">
        <v>270</v>
      </c>
      <c r="B53" s="1">
        <v>58096</v>
      </c>
      <c r="C53" s="1">
        <v>1696</v>
      </c>
      <c r="D53" s="1">
        <v>1783</v>
      </c>
      <c r="E53" s="3">
        <f>טבלה2[[#This Row],[דו"חות סך הכל 2020]]/טבלה2[[#This Row],[חולים עד 2.1.2021]]</f>
        <v>0.95120583286595628</v>
      </c>
    </row>
    <row r="54" spans="1:7" x14ac:dyDescent="0.25">
      <c r="A54" s="1" t="s">
        <v>262</v>
      </c>
      <c r="B54" s="1">
        <v>12514</v>
      </c>
      <c r="C54" s="1">
        <v>1670</v>
      </c>
      <c r="D54" s="1">
        <v>1057</v>
      </c>
      <c r="E54" s="3">
        <f>טבלה2[[#This Row],[דו"חות סך הכל 2020]]/טבלה2[[#This Row],[חולים עד 2.1.2021]]</f>
        <v>1.5799432355723746</v>
      </c>
      <c r="G54" t="s">
        <v>318</v>
      </c>
    </row>
    <row r="55" spans="1:7" x14ac:dyDescent="0.25">
      <c r="A55" s="1" t="s">
        <v>34</v>
      </c>
      <c r="B55" s="1">
        <v>13246</v>
      </c>
      <c r="C55" s="1">
        <v>1663</v>
      </c>
      <c r="D55" s="1">
        <v>850</v>
      </c>
      <c r="E55" s="3">
        <f>טבלה2[[#This Row],[דו"חות סך הכל 2020]]/טבלה2[[#This Row],[חולים עד 2.1.2021]]</f>
        <v>1.9564705882352942</v>
      </c>
      <c r="G55" t="s">
        <v>318</v>
      </c>
    </row>
    <row r="56" spans="1:7" x14ac:dyDescent="0.25">
      <c r="A56" s="1" t="s">
        <v>70</v>
      </c>
      <c r="B56" s="1">
        <v>34499</v>
      </c>
      <c r="C56" s="1">
        <v>1626</v>
      </c>
      <c r="D56" s="1">
        <v>1141</v>
      </c>
      <c r="E56" s="3">
        <f>טבלה2[[#This Row],[דו"חות סך הכל 2020]]/טבלה2[[#This Row],[חולים עד 2.1.2021]]</f>
        <v>1.4250657318141982</v>
      </c>
    </row>
    <row r="57" spans="1:7" x14ac:dyDescent="0.25">
      <c r="A57" s="1" t="s">
        <v>233</v>
      </c>
      <c r="B57" s="1">
        <v>59269</v>
      </c>
      <c r="C57" s="1">
        <v>1617</v>
      </c>
      <c r="D57" s="1">
        <v>7132</v>
      </c>
      <c r="E57" s="3">
        <f>טבלה2[[#This Row],[דו"חות סך הכל 2020]]/טבלה2[[#This Row],[חולים עד 2.1.2021]]</f>
        <v>0.22672462142456534</v>
      </c>
      <c r="F57" t="s">
        <v>280</v>
      </c>
    </row>
    <row r="58" spans="1:7" x14ac:dyDescent="0.25">
      <c r="A58" s="1" t="s">
        <v>89</v>
      </c>
      <c r="B58" s="1">
        <v>46252</v>
      </c>
      <c r="C58" s="1">
        <v>1615</v>
      </c>
      <c r="D58" s="1">
        <v>1384</v>
      </c>
      <c r="E58" s="3">
        <f>טבלה2[[#This Row],[דו"חות סך הכל 2020]]/טבלה2[[#This Row],[חולים עד 2.1.2021]]</f>
        <v>1.1669075144508672</v>
      </c>
    </row>
    <row r="59" spans="1:7" x14ac:dyDescent="0.25">
      <c r="A59" s="1" t="s">
        <v>56</v>
      </c>
      <c r="B59" s="1">
        <v>14784</v>
      </c>
      <c r="C59" s="1">
        <v>1546</v>
      </c>
      <c r="D59" s="1">
        <v>961</v>
      </c>
      <c r="E59" s="3">
        <f>טבלה2[[#This Row],[דו"חות סך הכל 2020]]/טבלה2[[#This Row],[חולים עד 2.1.2021]]</f>
        <v>1.6087408949011446</v>
      </c>
      <c r="G59" t="s">
        <v>318</v>
      </c>
    </row>
    <row r="60" spans="1:7" x14ac:dyDescent="0.25">
      <c r="A60" s="1" t="s">
        <v>141</v>
      </c>
      <c r="B60" s="1">
        <v>101431</v>
      </c>
      <c r="C60" s="1">
        <v>1543</v>
      </c>
      <c r="D60" s="1">
        <v>2248</v>
      </c>
      <c r="E60" s="3">
        <f>טבלה2[[#This Row],[דו"חות סך הכל 2020]]/טבלה2[[#This Row],[חולים עד 2.1.2021]]</f>
        <v>0.68638790035587194</v>
      </c>
    </row>
    <row r="61" spans="1:7" x14ac:dyDescent="0.25">
      <c r="A61" s="1" t="s">
        <v>127</v>
      </c>
      <c r="B61" s="1">
        <v>54251</v>
      </c>
      <c r="C61" s="1">
        <v>1542</v>
      </c>
      <c r="D61" s="1">
        <v>1931</v>
      </c>
      <c r="E61" s="3">
        <f>טבלה2[[#This Row],[דו"חות סך הכל 2020]]/טבלה2[[#This Row],[חולים עד 2.1.2021]]</f>
        <v>0.79854997410668049</v>
      </c>
    </row>
    <row r="62" spans="1:7" x14ac:dyDescent="0.25">
      <c r="A62" s="1" t="s">
        <v>11</v>
      </c>
      <c r="B62" s="1">
        <v>22337</v>
      </c>
      <c r="C62" s="1">
        <v>1539</v>
      </c>
      <c r="D62" s="1">
        <v>522</v>
      </c>
      <c r="E62" s="3">
        <f>טבלה2[[#This Row],[דו"חות סך הכל 2020]]/טבלה2[[#This Row],[חולים עד 2.1.2021]]</f>
        <v>2.9482758620689653</v>
      </c>
      <c r="G62" t="s">
        <v>318</v>
      </c>
    </row>
    <row r="63" spans="1:7" x14ac:dyDescent="0.25">
      <c r="A63" s="1" t="s">
        <v>75</v>
      </c>
      <c r="B63" s="1">
        <v>15065</v>
      </c>
      <c r="C63" s="1">
        <v>1525</v>
      </c>
      <c r="D63" s="1">
        <v>1193</v>
      </c>
      <c r="E63" s="3">
        <f>טבלה2[[#This Row],[דו"חות סך הכל 2020]]/טבלה2[[#This Row],[חולים עד 2.1.2021]]</f>
        <v>1.2782900251466891</v>
      </c>
      <c r="G63" t="s">
        <v>318</v>
      </c>
    </row>
    <row r="64" spans="1:7" x14ac:dyDescent="0.25">
      <c r="A64" s="1" t="s">
        <v>271</v>
      </c>
      <c r="B64" s="1">
        <v>18331</v>
      </c>
      <c r="C64" s="1">
        <v>1520</v>
      </c>
      <c r="D64" s="1">
        <v>558</v>
      </c>
      <c r="E64" s="3">
        <f>טבלה2[[#This Row],[דו"חות סך הכל 2020]]/טבלה2[[#This Row],[חולים עד 2.1.2021]]</f>
        <v>2.7240143369175627</v>
      </c>
      <c r="G64" t="s">
        <v>318</v>
      </c>
    </row>
    <row r="65" spans="1:7" x14ac:dyDescent="0.25">
      <c r="A65" s="1" t="s">
        <v>181</v>
      </c>
      <c r="B65" s="1">
        <v>57105</v>
      </c>
      <c r="C65" s="1">
        <v>1458</v>
      </c>
      <c r="D65" s="1">
        <v>3037</v>
      </c>
      <c r="E65" s="3">
        <f>טבלה2[[#This Row],[דו"חות סך הכל 2020]]/טבלה2[[#This Row],[חולים עד 2.1.2021]]</f>
        <v>0.48007902535396774</v>
      </c>
    </row>
    <row r="66" spans="1:7" x14ac:dyDescent="0.25">
      <c r="A66" s="1" t="s">
        <v>102</v>
      </c>
      <c r="B66" s="1">
        <v>26756</v>
      </c>
      <c r="C66" s="1">
        <v>1436</v>
      </c>
      <c r="D66" s="1">
        <v>1439</v>
      </c>
      <c r="E66" s="3">
        <f>טבלה2[[#This Row],[דו"חות סך הכל 2020]]/טבלה2[[#This Row],[חולים עד 2.1.2021]]</f>
        <v>0.99791521890201529</v>
      </c>
    </row>
    <row r="67" spans="1:7" x14ac:dyDescent="0.25">
      <c r="A67" s="1" t="s">
        <v>13</v>
      </c>
      <c r="B67" s="1">
        <v>9812</v>
      </c>
      <c r="C67" s="1">
        <v>1351</v>
      </c>
      <c r="D67" s="1">
        <v>473</v>
      </c>
      <c r="E67" s="3">
        <f>טבלה2[[#This Row],[דו"חות סך הכל 2020]]/טבלה2[[#This Row],[חולים עד 2.1.2021]]</f>
        <v>2.8562367864693448</v>
      </c>
      <c r="G67" t="s">
        <v>318</v>
      </c>
    </row>
    <row r="68" spans="1:7" x14ac:dyDescent="0.25">
      <c r="A68" s="1" t="s">
        <v>150</v>
      </c>
      <c r="B68" s="1">
        <v>36813</v>
      </c>
      <c r="C68" s="1">
        <v>1314</v>
      </c>
      <c r="D68" s="1">
        <v>2220</v>
      </c>
      <c r="E68" s="3">
        <f>טבלה2[[#This Row],[דו"חות סך הכל 2020]]/טבלה2[[#This Row],[חולים עד 2.1.2021]]</f>
        <v>0.59189189189189184</v>
      </c>
    </row>
    <row r="69" spans="1:7" x14ac:dyDescent="0.25">
      <c r="A69" s="1" t="s">
        <v>234</v>
      </c>
      <c r="B69" s="1">
        <v>48763</v>
      </c>
      <c r="C69" s="1">
        <v>1313</v>
      </c>
      <c r="D69" s="1">
        <v>6360</v>
      </c>
      <c r="E69" s="3">
        <f>טבלה2[[#This Row],[דו"חות סך הכל 2020]]/טבלה2[[#This Row],[חולים עד 2.1.2021]]</f>
        <v>0.20644654088050315</v>
      </c>
      <c r="F69" t="s">
        <v>280</v>
      </c>
    </row>
    <row r="70" spans="1:7" x14ac:dyDescent="0.25">
      <c r="A70" s="1" t="s">
        <v>264</v>
      </c>
      <c r="B70" s="1">
        <v>10510</v>
      </c>
      <c r="C70" s="1">
        <v>1306</v>
      </c>
      <c r="D70" s="1">
        <v>731</v>
      </c>
      <c r="E70" s="3">
        <f>טבלה2[[#This Row],[דו"חות סך הכל 2020]]/טבלה2[[#This Row],[חולים עד 2.1.2021]]</f>
        <v>1.7865937072503419</v>
      </c>
      <c r="G70" t="s">
        <v>318</v>
      </c>
    </row>
    <row r="71" spans="1:7" x14ac:dyDescent="0.25">
      <c r="A71" s="1" t="s">
        <v>52</v>
      </c>
      <c r="B71" s="1">
        <v>13305</v>
      </c>
      <c r="C71" s="1">
        <v>1301</v>
      </c>
      <c r="D71" s="1">
        <v>757</v>
      </c>
      <c r="E71" s="3">
        <f>טבלה2[[#This Row],[דו"חות סך הכל 2020]]/טבלה2[[#This Row],[חולים עד 2.1.2021]]</f>
        <v>1.7186261558784677</v>
      </c>
      <c r="G71" t="s">
        <v>318</v>
      </c>
    </row>
    <row r="72" spans="1:7" x14ac:dyDescent="0.25">
      <c r="A72" s="1" t="s">
        <v>48</v>
      </c>
      <c r="B72" s="1">
        <v>21836</v>
      </c>
      <c r="C72" s="1">
        <v>1293</v>
      </c>
      <c r="D72" s="1">
        <v>715</v>
      </c>
      <c r="E72" s="3">
        <f>טבלה2[[#This Row],[דו"חות סך הכל 2020]]/טבלה2[[#This Row],[חולים עד 2.1.2021]]</f>
        <v>1.8083916083916083</v>
      </c>
    </row>
    <row r="73" spans="1:7" x14ac:dyDescent="0.25">
      <c r="A73" s="1" t="s">
        <v>149</v>
      </c>
      <c r="B73" s="1">
        <v>47585</v>
      </c>
      <c r="C73" s="1">
        <v>1274</v>
      </c>
      <c r="D73" s="1">
        <v>2094</v>
      </c>
      <c r="E73" s="3">
        <f>טבלה2[[#This Row],[דו"חות סך הכל 2020]]/טבלה2[[#This Row],[חולים עד 2.1.2021]]</f>
        <v>0.60840496657115573</v>
      </c>
    </row>
    <row r="74" spans="1:7" x14ac:dyDescent="0.25">
      <c r="A74" s="1" t="s">
        <v>74</v>
      </c>
      <c r="B74" s="1">
        <v>13336</v>
      </c>
      <c r="C74" s="1">
        <v>1256</v>
      </c>
      <c r="D74" s="1">
        <v>913</v>
      </c>
      <c r="E74" s="3">
        <f>טבלה2[[#This Row],[דו"חות סך הכל 2020]]/טבלה2[[#This Row],[חולים עד 2.1.2021]]</f>
        <v>1.375684556407448</v>
      </c>
      <c r="G74" t="s">
        <v>318</v>
      </c>
    </row>
    <row r="75" spans="1:7" x14ac:dyDescent="0.25">
      <c r="A75" s="1" t="s">
        <v>90</v>
      </c>
      <c r="B75" s="1">
        <v>22956</v>
      </c>
      <c r="C75" s="1">
        <v>1238</v>
      </c>
      <c r="D75" s="1">
        <v>1072</v>
      </c>
      <c r="E75" s="3">
        <f>טבלה2[[#This Row],[דו"חות סך הכל 2020]]/טבלה2[[#This Row],[חולים עד 2.1.2021]]</f>
        <v>1.1548507462686568</v>
      </c>
      <c r="G75" t="s">
        <v>318</v>
      </c>
    </row>
    <row r="76" spans="1:7" x14ac:dyDescent="0.25">
      <c r="A76" s="1" t="s">
        <v>255</v>
      </c>
      <c r="B76" s="1">
        <v>76374</v>
      </c>
      <c r="C76" s="1">
        <v>1131</v>
      </c>
      <c r="D76" s="1">
        <v>12655</v>
      </c>
      <c r="E76" s="3">
        <f>טבלה2[[#This Row],[דו"חות סך הכל 2020]]/טבלה2[[#This Row],[חולים עד 2.1.2021]]</f>
        <v>8.9371789806400634E-2</v>
      </c>
      <c r="F76" t="s">
        <v>280</v>
      </c>
    </row>
    <row r="77" spans="1:7" x14ac:dyDescent="0.25">
      <c r="A77" s="1" t="s">
        <v>115</v>
      </c>
      <c r="B77" s="1">
        <v>11180</v>
      </c>
      <c r="C77" s="1">
        <v>1122</v>
      </c>
      <c r="D77" s="1">
        <v>1352</v>
      </c>
      <c r="E77" s="3">
        <f>טבלה2[[#This Row],[דו"חות סך הכל 2020]]/טבלה2[[#This Row],[חולים עד 2.1.2021]]</f>
        <v>0.82988165680473369</v>
      </c>
      <c r="G77" t="s">
        <v>318</v>
      </c>
    </row>
    <row r="78" spans="1:7" x14ac:dyDescent="0.25">
      <c r="A78" s="1" t="s">
        <v>209</v>
      </c>
      <c r="B78" s="1">
        <v>37543</v>
      </c>
      <c r="C78" s="1">
        <v>1114</v>
      </c>
      <c r="D78" s="1">
        <v>3215</v>
      </c>
      <c r="E78" s="3">
        <f>טבלה2[[#This Row],[דו"חות סך הכל 2020]]/טבלה2[[#This Row],[חולים עד 2.1.2021]]</f>
        <v>0.34650077760497666</v>
      </c>
    </row>
    <row r="79" spans="1:7" x14ac:dyDescent="0.25">
      <c r="A79" s="1" t="s">
        <v>110</v>
      </c>
      <c r="B79" s="1">
        <v>40231</v>
      </c>
      <c r="C79" s="1">
        <v>1106</v>
      </c>
      <c r="D79" s="1">
        <v>1259</v>
      </c>
      <c r="E79" s="3">
        <f>טבלה2[[#This Row],[דו"חות סך הכל 2020]]/טבלה2[[#This Row],[חולים עד 2.1.2021]]</f>
        <v>0.87847498014297065</v>
      </c>
    </row>
    <row r="80" spans="1:7" x14ac:dyDescent="0.25">
      <c r="A80" s="1" t="s">
        <v>33</v>
      </c>
      <c r="B80" s="1">
        <v>10010</v>
      </c>
      <c r="C80" s="1">
        <v>1057</v>
      </c>
      <c r="D80" s="1">
        <v>534</v>
      </c>
      <c r="E80" s="3">
        <f>טבלה2[[#This Row],[דו"חות סך הכל 2020]]/טבלה2[[#This Row],[חולים עד 2.1.2021]]</f>
        <v>1.9794007490636705</v>
      </c>
      <c r="G80" t="s">
        <v>318</v>
      </c>
    </row>
    <row r="81" spans="1:7" x14ac:dyDescent="0.25">
      <c r="A81" s="1" t="s">
        <v>57</v>
      </c>
      <c r="B81" s="1">
        <v>8381</v>
      </c>
      <c r="C81" s="1">
        <v>1053</v>
      </c>
      <c r="D81" s="1">
        <v>688</v>
      </c>
      <c r="E81" s="3">
        <f>טבלה2[[#This Row],[דו"חות סך הכל 2020]]/טבלה2[[#This Row],[חולים עד 2.1.2021]]</f>
        <v>1.5305232558139534</v>
      </c>
      <c r="G81" t="s">
        <v>318</v>
      </c>
    </row>
    <row r="82" spans="1:7" x14ac:dyDescent="0.25">
      <c r="A82" s="1" t="s">
        <v>16</v>
      </c>
      <c r="B82" s="1">
        <v>8356</v>
      </c>
      <c r="C82" s="1">
        <v>1049</v>
      </c>
      <c r="D82" s="1">
        <v>416</v>
      </c>
      <c r="E82" s="3">
        <f>טבלה2[[#This Row],[דו"חות סך הכל 2020]]/טבלה2[[#This Row],[חולים עד 2.1.2021]]</f>
        <v>2.5216346153846154</v>
      </c>
      <c r="G82" t="s">
        <v>318</v>
      </c>
    </row>
    <row r="83" spans="1:7" x14ac:dyDescent="0.25">
      <c r="A83" s="1" t="s">
        <v>21</v>
      </c>
      <c r="B83" s="1">
        <v>14074</v>
      </c>
      <c r="C83" s="1">
        <v>1036</v>
      </c>
      <c r="D83" s="1">
        <v>428</v>
      </c>
      <c r="E83" s="3">
        <f>טבלה2[[#This Row],[דו"חות סך הכל 2020]]/טבלה2[[#This Row],[חולים עד 2.1.2021]]</f>
        <v>2.4205607476635516</v>
      </c>
      <c r="G83" t="s">
        <v>318</v>
      </c>
    </row>
    <row r="84" spans="1:7" x14ac:dyDescent="0.25">
      <c r="A84" s="1" t="s">
        <v>5</v>
      </c>
      <c r="B84" s="1">
        <v>10936</v>
      </c>
      <c r="C84" s="1">
        <v>1035</v>
      </c>
      <c r="D84" s="1">
        <v>100</v>
      </c>
      <c r="E84" s="3">
        <f>טבלה2[[#This Row],[דו"חות סך הכל 2020]]/טבלה2[[#This Row],[חולים עד 2.1.2021]]</f>
        <v>10.35</v>
      </c>
      <c r="G84" t="s">
        <v>318</v>
      </c>
    </row>
    <row r="85" spans="1:7" x14ac:dyDescent="0.25">
      <c r="A85" s="1" t="s">
        <v>117</v>
      </c>
      <c r="B85" s="1">
        <v>43304</v>
      </c>
      <c r="C85" s="1">
        <v>1028</v>
      </c>
      <c r="D85" s="1">
        <v>1111</v>
      </c>
      <c r="E85" s="3">
        <f>טבלה2[[#This Row],[דו"חות סך הכל 2020]]/טבלה2[[#This Row],[חולים עד 2.1.2021]]</f>
        <v>0.92529252925292527</v>
      </c>
    </row>
    <row r="86" spans="1:7" x14ac:dyDescent="0.25">
      <c r="A86" s="1" t="s">
        <v>63</v>
      </c>
      <c r="B86" s="1">
        <v>23112</v>
      </c>
      <c r="C86" s="1">
        <v>1012</v>
      </c>
      <c r="D86" s="1">
        <v>604</v>
      </c>
      <c r="E86" s="3">
        <f>טבלה2[[#This Row],[דו"חות סך הכל 2020]]/טבלה2[[#This Row],[חולים עד 2.1.2021]]</f>
        <v>1.6754966887417218</v>
      </c>
    </row>
    <row r="87" spans="1:7" x14ac:dyDescent="0.25">
      <c r="A87" s="1" t="s">
        <v>20</v>
      </c>
      <c r="B87" s="1">
        <v>8373</v>
      </c>
      <c r="C87" s="1">
        <v>986</v>
      </c>
      <c r="D87" s="1">
        <v>389</v>
      </c>
      <c r="E87" s="3">
        <f>טבלה2[[#This Row],[דו"חות סך הכל 2020]]/טבלה2[[#This Row],[חולים עד 2.1.2021]]</f>
        <v>2.5347043701799485</v>
      </c>
      <c r="G87" t="s">
        <v>318</v>
      </c>
    </row>
    <row r="88" spans="1:7" x14ac:dyDescent="0.25">
      <c r="A88" s="1" t="s">
        <v>106</v>
      </c>
      <c r="B88" s="1">
        <v>25674</v>
      </c>
      <c r="C88" s="1">
        <v>985</v>
      </c>
      <c r="D88" s="1">
        <v>1063</v>
      </c>
      <c r="E88" s="3">
        <f>טבלה2[[#This Row],[דו"חות סך הכל 2020]]/טבלה2[[#This Row],[חולים עד 2.1.2021]]</f>
        <v>0.92662276575729063</v>
      </c>
    </row>
    <row r="89" spans="1:7" x14ac:dyDescent="0.25">
      <c r="A89" s="1" t="s">
        <v>96</v>
      </c>
      <c r="B89" s="1">
        <v>18463</v>
      </c>
      <c r="C89" s="1">
        <v>972</v>
      </c>
      <c r="D89" s="1">
        <v>910</v>
      </c>
      <c r="E89" s="3">
        <f>טבלה2[[#This Row],[דו"חות סך הכל 2020]]/טבלה2[[#This Row],[חולים עד 2.1.2021]]</f>
        <v>1.0681318681318681</v>
      </c>
    </row>
    <row r="90" spans="1:7" x14ac:dyDescent="0.25">
      <c r="A90" s="1" t="s">
        <v>204</v>
      </c>
      <c r="B90" s="1">
        <v>93277</v>
      </c>
      <c r="C90" s="1">
        <v>966</v>
      </c>
      <c r="D90" s="1">
        <v>2666</v>
      </c>
      <c r="E90" s="3">
        <f>טבלה2[[#This Row],[דו"חות סך הכל 2020]]/טבלה2[[#This Row],[חולים עד 2.1.2021]]</f>
        <v>0.36234058514628659</v>
      </c>
    </row>
    <row r="91" spans="1:7" x14ac:dyDescent="0.25">
      <c r="A91" s="1" t="s">
        <v>80</v>
      </c>
      <c r="B91" s="1">
        <v>14100</v>
      </c>
      <c r="C91" s="1">
        <v>942</v>
      </c>
      <c r="D91" s="1">
        <v>773</v>
      </c>
      <c r="E91" s="3">
        <f>טבלה2[[#This Row],[דו"חות סך הכל 2020]]/טבלה2[[#This Row],[חולים עד 2.1.2021]]</f>
        <v>1.2186287192755498</v>
      </c>
      <c r="G91" t="s">
        <v>318</v>
      </c>
    </row>
    <row r="92" spans="1:7" x14ac:dyDescent="0.25">
      <c r="A92" s="1" t="s">
        <v>85</v>
      </c>
      <c r="B92" s="1">
        <v>6610</v>
      </c>
      <c r="C92" s="1">
        <v>942</v>
      </c>
      <c r="D92" s="1">
        <v>862</v>
      </c>
      <c r="E92" s="3">
        <f>טבלה2[[#This Row],[דו"חות סך הכל 2020]]/טבלה2[[#This Row],[חולים עד 2.1.2021]]</f>
        <v>1.0928074245939676</v>
      </c>
      <c r="G92" t="s">
        <v>318</v>
      </c>
    </row>
    <row r="93" spans="1:7" x14ac:dyDescent="0.25">
      <c r="A93" s="1" t="s">
        <v>139</v>
      </c>
      <c r="B93" s="1">
        <v>63175</v>
      </c>
      <c r="C93" s="1">
        <v>937</v>
      </c>
      <c r="D93" s="1">
        <v>1398</v>
      </c>
      <c r="E93" s="3">
        <f>טבלה2[[#This Row],[דו"חות סך הכל 2020]]/טבלה2[[#This Row],[חולים עד 2.1.2021]]</f>
        <v>0.67024320457796849</v>
      </c>
    </row>
    <row r="94" spans="1:7" x14ac:dyDescent="0.25">
      <c r="A94" s="1" t="s">
        <v>124</v>
      </c>
      <c r="B94" s="1">
        <v>43012</v>
      </c>
      <c r="C94" s="1">
        <v>929</v>
      </c>
      <c r="D94" s="1">
        <v>1201</v>
      </c>
      <c r="E94" s="3">
        <f>טבלה2[[#This Row],[דו"חות סך הכל 2020]]/טבלה2[[#This Row],[חולים עד 2.1.2021]]</f>
        <v>0.77352206494587838</v>
      </c>
    </row>
    <row r="95" spans="1:7" x14ac:dyDescent="0.25">
      <c r="A95" s="1" t="s">
        <v>174</v>
      </c>
      <c r="B95" s="1">
        <v>23820</v>
      </c>
      <c r="C95" s="1">
        <v>884</v>
      </c>
      <c r="D95" s="1">
        <v>1777</v>
      </c>
      <c r="E95" s="3">
        <f>טבלה2[[#This Row],[דו"חות סך הכל 2020]]/טבלה2[[#This Row],[חולים עד 2.1.2021]]</f>
        <v>0.49746764209341587</v>
      </c>
    </row>
    <row r="96" spans="1:7" x14ac:dyDescent="0.25">
      <c r="A96" s="1" t="s">
        <v>35</v>
      </c>
      <c r="B96" s="1">
        <v>7061</v>
      </c>
      <c r="C96" s="1">
        <v>881</v>
      </c>
      <c r="D96" s="1">
        <v>445</v>
      </c>
      <c r="E96" s="3">
        <f>טבלה2[[#This Row],[דו"חות סך הכל 2020]]/טבלה2[[#This Row],[חולים עד 2.1.2021]]</f>
        <v>1.9797752808988764</v>
      </c>
      <c r="G96" t="s">
        <v>318</v>
      </c>
    </row>
    <row r="97" spans="1:7" x14ac:dyDescent="0.25">
      <c r="A97" s="1" t="s">
        <v>142</v>
      </c>
      <c r="B97" s="1">
        <v>27635</v>
      </c>
      <c r="C97" s="1">
        <v>860</v>
      </c>
      <c r="D97" s="1">
        <v>1269</v>
      </c>
      <c r="E97" s="3">
        <f>טבלה2[[#This Row],[דו"חות סך הכל 2020]]/טבלה2[[#This Row],[חולים עד 2.1.2021]]</f>
        <v>0.67769897557131598</v>
      </c>
    </row>
    <row r="98" spans="1:7" x14ac:dyDescent="0.25">
      <c r="A98" s="1" t="s">
        <v>129</v>
      </c>
      <c r="B98" s="1">
        <v>60643</v>
      </c>
      <c r="C98" s="1">
        <v>841</v>
      </c>
      <c r="D98" s="1">
        <v>1122</v>
      </c>
      <c r="E98" s="3">
        <f>טבלה2[[#This Row],[דו"חות סך הכל 2020]]/טבלה2[[#This Row],[חולים עד 2.1.2021]]</f>
        <v>0.74955436720142599</v>
      </c>
    </row>
    <row r="99" spans="1:7" x14ac:dyDescent="0.25">
      <c r="A99" s="1" t="s">
        <v>60</v>
      </c>
      <c r="B99" s="1">
        <v>7699</v>
      </c>
      <c r="C99" s="1">
        <v>840</v>
      </c>
      <c r="D99" s="1">
        <v>466</v>
      </c>
      <c r="E99" s="3">
        <f>טבלה2[[#This Row],[דו"חות סך הכל 2020]]/טבלה2[[#This Row],[חולים עד 2.1.2021]]</f>
        <v>1.8025751072961373</v>
      </c>
      <c r="G99" t="s">
        <v>318</v>
      </c>
    </row>
    <row r="100" spans="1:7" x14ac:dyDescent="0.25">
      <c r="A100" s="1" t="s">
        <v>140</v>
      </c>
      <c r="B100" s="1">
        <v>50351</v>
      </c>
      <c r="C100" s="1">
        <v>830</v>
      </c>
      <c r="D100" s="1">
        <v>1265</v>
      </c>
      <c r="E100" s="3">
        <f>טבלה2[[#This Row],[דו"חות סך הכל 2020]]/טבלה2[[#This Row],[חולים עד 2.1.2021]]</f>
        <v>0.65612648221343872</v>
      </c>
    </row>
    <row r="101" spans="1:7" x14ac:dyDescent="0.25">
      <c r="A101" s="1" t="s">
        <v>93</v>
      </c>
      <c r="B101" s="1">
        <v>12100</v>
      </c>
      <c r="C101" s="1">
        <v>829</v>
      </c>
      <c r="D101" s="1">
        <v>792</v>
      </c>
      <c r="E101" s="3">
        <f>טבלה2[[#This Row],[דו"חות סך הכל 2020]]/טבלה2[[#This Row],[חולים עד 2.1.2021]]</f>
        <v>1.0467171717171717</v>
      </c>
      <c r="G101" t="s">
        <v>318</v>
      </c>
    </row>
    <row r="102" spans="1:7" x14ac:dyDescent="0.25">
      <c r="A102" s="1" t="s">
        <v>185</v>
      </c>
      <c r="B102" s="1">
        <v>38154</v>
      </c>
      <c r="C102" s="1">
        <v>794</v>
      </c>
      <c r="D102" s="1">
        <v>1726</v>
      </c>
      <c r="E102" s="3">
        <f>טבלה2[[#This Row],[דו"חות סך הכל 2020]]/טבלה2[[#This Row],[חולים עד 2.1.2021]]</f>
        <v>0.46002317497103129</v>
      </c>
    </row>
    <row r="103" spans="1:7" x14ac:dyDescent="0.25">
      <c r="A103" s="1" t="s">
        <v>216</v>
      </c>
      <c r="B103" s="1">
        <v>61800</v>
      </c>
      <c r="C103" s="1">
        <v>793</v>
      </c>
      <c r="D103" s="1">
        <v>2612</v>
      </c>
      <c r="E103" s="3">
        <f>טבלה2[[#This Row],[דו"חות סך הכל 2020]]/טבלה2[[#This Row],[חולים עד 2.1.2021]]</f>
        <v>0.30359877488514547</v>
      </c>
    </row>
    <row r="104" spans="1:7" x14ac:dyDescent="0.25">
      <c r="A104" s="1" t="s">
        <v>188</v>
      </c>
      <c r="B104" s="1">
        <v>30663</v>
      </c>
      <c r="C104" s="1">
        <v>771</v>
      </c>
      <c r="D104" s="1">
        <v>1868</v>
      </c>
      <c r="E104" s="3">
        <f>טבלה2[[#This Row],[דו"חות סך הכל 2020]]/טבלה2[[#This Row],[חולים עד 2.1.2021]]</f>
        <v>0.41274089935760172</v>
      </c>
    </row>
    <row r="105" spans="1:7" x14ac:dyDescent="0.25">
      <c r="A105" s="1" t="s">
        <v>71</v>
      </c>
      <c r="B105" s="1">
        <v>10133</v>
      </c>
      <c r="C105" s="1">
        <v>765</v>
      </c>
      <c r="D105" s="1">
        <v>499</v>
      </c>
      <c r="E105" s="3">
        <f>טבלה2[[#This Row],[דו"חות סך הכל 2020]]/טבלה2[[#This Row],[חולים עד 2.1.2021]]</f>
        <v>1.5330661322645291</v>
      </c>
      <c r="G105" t="s">
        <v>318</v>
      </c>
    </row>
    <row r="106" spans="1:7" x14ac:dyDescent="0.25">
      <c r="A106" s="1" t="s">
        <v>155</v>
      </c>
      <c r="B106" s="1">
        <v>17652</v>
      </c>
      <c r="C106" s="1">
        <v>761</v>
      </c>
      <c r="D106" s="1">
        <v>1280</v>
      </c>
      <c r="E106" s="3">
        <f>טבלה2[[#This Row],[דו"חות סך הכל 2020]]/טבלה2[[#This Row],[חולים עד 2.1.2021]]</f>
        <v>0.59453124999999996</v>
      </c>
      <c r="G106" t="s">
        <v>318</v>
      </c>
    </row>
    <row r="107" spans="1:7" x14ac:dyDescent="0.25">
      <c r="A107" s="1" t="s">
        <v>107</v>
      </c>
      <c r="B107" s="1">
        <v>18972</v>
      </c>
      <c r="C107" s="1">
        <v>723</v>
      </c>
      <c r="D107" s="1">
        <v>804</v>
      </c>
      <c r="E107" s="3">
        <f>טבלה2[[#This Row],[דו"חות סך הכל 2020]]/טבלה2[[#This Row],[חולים עד 2.1.2021]]</f>
        <v>0.89925373134328357</v>
      </c>
    </row>
    <row r="108" spans="1:7" x14ac:dyDescent="0.25">
      <c r="A108" s="1" t="s">
        <v>118</v>
      </c>
      <c r="B108" s="1">
        <v>22512</v>
      </c>
      <c r="C108" s="1">
        <v>691</v>
      </c>
      <c r="D108" s="1">
        <v>828</v>
      </c>
      <c r="E108" s="3">
        <f>טבלה2[[#This Row],[דו"חות סך הכל 2020]]/טבלה2[[#This Row],[חולים עד 2.1.2021]]</f>
        <v>0.83454106280193241</v>
      </c>
    </row>
    <row r="109" spans="1:7" x14ac:dyDescent="0.25">
      <c r="A109" s="1" t="s">
        <v>62</v>
      </c>
      <c r="B109" s="1">
        <v>21866</v>
      </c>
      <c r="C109" s="1">
        <v>668</v>
      </c>
      <c r="D109" s="1">
        <v>451</v>
      </c>
      <c r="E109" s="3">
        <f>טבלה2[[#This Row],[דו"חות סך הכל 2020]]/טבלה2[[#This Row],[חולים עד 2.1.2021]]</f>
        <v>1.4811529933481153</v>
      </c>
      <c r="G109" t="s">
        <v>318</v>
      </c>
    </row>
    <row r="110" spans="1:7" x14ac:dyDescent="0.25">
      <c r="A110" s="1" t="s">
        <v>36</v>
      </c>
      <c r="B110" s="1">
        <v>13826</v>
      </c>
      <c r="C110" s="1">
        <v>657</v>
      </c>
      <c r="D110" s="1">
        <v>333</v>
      </c>
      <c r="E110" s="3">
        <f>טבלה2[[#This Row],[דו"חות סך הכל 2020]]/טבלה2[[#This Row],[חולים עד 2.1.2021]]</f>
        <v>1.972972972972973</v>
      </c>
    </row>
    <row r="111" spans="1:7" x14ac:dyDescent="0.25">
      <c r="A111" s="1" t="s">
        <v>138</v>
      </c>
      <c r="B111" s="1">
        <v>19001</v>
      </c>
      <c r="C111" s="1">
        <v>622</v>
      </c>
      <c r="D111" s="1">
        <v>907</v>
      </c>
      <c r="E111" s="3">
        <f>טבלה2[[#This Row],[דו"חות סך הכל 2020]]/טבלה2[[#This Row],[חולים עד 2.1.2021]]</f>
        <v>0.68577728776185221</v>
      </c>
      <c r="G111" t="s">
        <v>318</v>
      </c>
    </row>
    <row r="112" spans="1:7" x14ac:dyDescent="0.25">
      <c r="A112" s="1" t="s">
        <v>131</v>
      </c>
      <c r="B112" s="1">
        <v>12502</v>
      </c>
      <c r="C112" s="1">
        <v>614</v>
      </c>
      <c r="D112" s="1">
        <v>802</v>
      </c>
      <c r="E112" s="3">
        <f>טבלה2[[#This Row],[דו"חות סך הכל 2020]]/טבלה2[[#This Row],[חולים עד 2.1.2021]]</f>
        <v>0.76558603491271815</v>
      </c>
      <c r="G112" t="s">
        <v>318</v>
      </c>
    </row>
    <row r="113" spans="1:7" x14ac:dyDescent="0.25">
      <c r="A113" s="1" t="s">
        <v>265</v>
      </c>
      <c r="B113" s="1">
        <v>10338</v>
      </c>
      <c r="C113" s="1">
        <v>605</v>
      </c>
      <c r="D113" s="1">
        <v>679</v>
      </c>
      <c r="E113" s="3">
        <f>טבלה2[[#This Row],[דו"חות סך הכל 2020]]/טבלה2[[#This Row],[חולים עד 2.1.2021]]</f>
        <v>0.89101620029455086</v>
      </c>
    </row>
    <row r="114" spans="1:7" x14ac:dyDescent="0.25">
      <c r="A114" s="1" t="s">
        <v>212</v>
      </c>
      <c r="B114" s="1">
        <v>18420</v>
      </c>
      <c r="C114" s="1">
        <v>603</v>
      </c>
      <c r="D114" s="1">
        <v>1814</v>
      </c>
      <c r="E114" s="3">
        <f>טבלה2[[#This Row],[דו"חות סך הכל 2020]]/טבלה2[[#This Row],[חולים עד 2.1.2021]]</f>
        <v>0.33241455347298787</v>
      </c>
    </row>
    <row r="115" spans="1:7" x14ac:dyDescent="0.25">
      <c r="A115" s="1" t="s">
        <v>23</v>
      </c>
      <c r="B115" s="1">
        <v>8119</v>
      </c>
      <c r="C115" s="1">
        <v>576</v>
      </c>
      <c r="D115" s="1">
        <v>238</v>
      </c>
      <c r="E115" s="3">
        <f>טבלה2[[#This Row],[דו"חות סך הכל 2020]]/טבלה2[[#This Row],[חולים עד 2.1.2021]]</f>
        <v>2.4201680672268906</v>
      </c>
      <c r="G115" t="s">
        <v>318</v>
      </c>
    </row>
    <row r="116" spans="1:7" x14ac:dyDescent="0.25">
      <c r="A116" s="1" t="s">
        <v>38</v>
      </c>
      <c r="B116" s="1">
        <v>6053</v>
      </c>
      <c r="C116" s="1">
        <v>562</v>
      </c>
      <c r="D116" s="1">
        <v>302</v>
      </c>
      <c r="E116" s="3">
        <f>טבלה2[[#This Row],[דו"חות סך הכל 2020]]/טבלה2[[#This Row],[חולים עד 2.1.2021]]</f>
        <v>1.8609271523178808</v>
      </c>
      <c r="G116" t="s">
        <v>318</v>
      </c>
    </row>
    <row r="117" spans="1:7" x14ac:dyDescent="0.25">
      <c r="A117" s="1" t="s">
        <v>175</v>
      </c>
      <c r="B117" s="1">
        <v>27767</v>
      </c>
      <c r="C117" s="1">
        <v>554</v>
      </c>
      <c r="D117" s="1">
        <v>1159</v>
      </c>
      <c r="E117" s="3">
        <f>טבלה2[[#This Row],[דו"חות סך הכל 2020]]/טבלה2[[#This Row],[חולים עד 2.1.2021]]</f>
        <v>0.47799827437446074</v>
      </c>
    </row>
    <row r="118" spans="1:7" x14ac:dyDescent="0.25">
      <c r="A118" s="1" t="s">
        <v>86</v>
      </c>
      <c r="B118" s="1">
        <v>7728</v>
      </c>
      <c r="C118" s="1">
        <v>553</v>
      </c>
      <c r="D118" s="1">
        <v>443</v>
      </c>
      <c r="E118" s="3">
        <f>טבלה2[[#This Row],[דו"חות סך הכל 2020]]/טבלה2[[#This Row],[חולים עד 2.1.2021]]</f>
        <v>1.2483069977426637</v>
      </c>
      <c r="G118" t="s">
        <v>318</v>
      </c>
    </row>
    <row r="119" spans="1:7" x14ac:dyDescent="0.25">
      <c r="A119" s="1" t="s">
        <v>173</v>
      </c>
      <c r="B119" s="1">
        <v>47246</v>
      </c>
      <c r="C119" s="1">
        <v>543</v>
      </c>
      <c r="D119" s="1">
        <v>1090</v>
      </c>
      <c r="E119" s="3">
        <f>טבלה2[[#This Row],[דו"חות סך הכל 2020]]/טבלה2[[#This Row],[חולים עד 2.1.2021]]</f>
        <v>0.4981651376146789</v>
      </c>
    </row>
    <row r="120" spans="1:7" x14ac:dyDescent="0.25">
      <c r="A120" s="1" t="s">
        <v>153</v>
      </c>
      <c r="B120" s="1">
        <v>28314</v>
      </c>
      <c r="C120" s="1">
        <v>539</v>
      </c>
      <c r="D120" s="1">
        <v>918</v>
      </c>
      <c r="E120" s="3">
        <f>טבלה2[[#This Row],[דו"חות סך הכל 2020]]/טבלה2[[#This Row],[חולים עד 2.1.2021]]</f>
        <v>0.58714596949891062</v>
      </c>
    </row>
    <row r="121" spans="1:7" x14ac:dyDescent="0.25">
      <c r="A121" s="1" t="s">
        <v>165</v>
      </c>
      <c r="B121" s="1">
        <v>24052</v>
      </c>
      <c r="C121" s="1">
        <v>537</v>
      </c>
      <c r="D121" s="1">
        <v>927</v>
      </c>
      <c r="E121" s="3">
        <f>טבלה2[[#This Row],[דו"חות סך הכל 2020]]/טבלה2[[#This Row],[חולים עד 2.1.2021]]</f>
        <v>0.57928802588996764</v>
      </c>
    </row>
    <row r="122" spans="1:7" x14ac:dyDescent="0.25">
      <c r="A122" s="1" t="s">
        <v>116</v>
      </c>
      <c r="B122" s="1">
        <v>23206</v>
      </c>
      <c r="C122" s="1">
        <v>533</v>
      </c>
      <c r="D122" s="1">
        <v>620</v>
      </c>
      <c r="E122" s="3">
        <f>טבלה2[[#This Row],[דו"חות סך הכל 2020]]/טבלה2[[#This Row],[חולים עד 2.1.2021]]</f>
        <v>0.85967741935483866</v>
      </c>
    </row>
    <row r="123" spans="1:7" x14ac:dyDescent="0.25">
      <c r="A123" s="1" t="s">
        <v>192</v>
      </c>
      <c r="B123" s="1">
        <v>17170</v>
      </c>
      <c r="C123" s="1">
        <v>528</v>
      </c>
      <c r="D123" s="1">
        <v>1336</v>
      </c>
      <c r="E123" s="3">
        <f>טבלה2[[#This Row],[דו"חות סך הכל 2020]]/טבלה2[[#This Row],[חולים עד 2.1.2021]]</f>
        <v>0.39520958083832336</v>
      </c>
      <c r="G123" t="s">
        <v>318</v>
      </c>
    </row>
    <row r="124" spans="1:7" x14ac:dyDescent="0.25">
      <c r="A124" s="1" t="s">
        <v>27</v>
      </c>
      <c r="B124" s="1">
        <v>9522</v>
      </c>
      <c r="C124" s="1">
        <v>525</v>
      </c>
      <c r="D124" s="1">
        <v>222</v>
      </c>
      <c r="E124" s="3">
        <f>טבלה2[[#This Row],[דו"חות סך הכל 2020]]/טבלה2[[#This Row],[חולים עד 2.1.2021]]</f>
        <v>2.3648648648648649</v>
      </c>
      <c r="G124" t="s">
        <v>318</v>
      </c>
    </row>
    <row r="125" spans="1:7" x14ac:dyDescent="0.25">
      <c r="A125" s="1" t="s">
        <v>151</v>
      </c>
      <c r="B125" s="1">
        <v>40409</v>
      </c>
      <c r="C125" s="1">
        <v>516</v>
      </c>
      <c r="D125" s="1">
        <v>843</v>
      </c>
      <c r="E125" s="3">
        <f>טבלה2[[#This Row],[דו"חות סך הכל 2020]]/טבלה2[[#This Row],[חולים עד 2.1.2021]]</f>
        <v>0.61209964412811391</v>
      </c>
    </row>
    <row r="126" spans="1:7" x14ac:dyDescent="0.25">
      <c r="A126" s="1" t="s">
        <v>132</v>
      </c>
      <c r="B126" s="1">
        <v>24779</v>
      </c>
      <c r="C126" s="1">
        <v>514</v>
      </c>
      <c r="D126" s="1">
        <v>693</v>
      </c>
      <c r="E126" s="3">
        <f>טבלה2[[#This Row],[דו"חות סך הכל 2020]]/טבלה2[[#This Row],[חולים עד 2.1.2021]]</f>
        <v>0.74170274170274175</v>
      </c>
    </row>
    <row r="127" spans="1:7" x14ac:dyDescent="0.25">
      <c r="A127" s="1" t="s">
        <v>17</v>
      </c>
      <c r="B127" s="1">
        <v>7915</v>
      </c>
      <c r="C127" s="1">
        <v>498</v>
      </c>
      <c r="D127" s="1">
        <v>180</v>
      </c>
      <c r="E127" s="3">
        <f>טבלה2[[#This Row],[דו"חות סך הכל 2020]]/טבלה2[[#This Row],[חולים עד 2.1.2021]]</f>
        <v>2.7666666666666666</v>
      </c>
      <c r="G127" t="s">
        <v>318</v>
      </c>
    </row>
    <row r="128" spans="1:7" x14ac:dyDescent="0.25">
      <c r="A128" s="1" t="s">
        <v>66</v>
      </c>
      <c r="B128" s="1">
        <v>3714</v>
      </c>
      <c r="C128" s="1">
        <v>496</v>
      </c>
      <c r="D128" s="1">
        <v>354</v>
      </c>
      <c r="E128" s="3">
        <f>טבלה2[[#This Row],[דו"חות סך הכל 2020]]/טבלה2[[#This Row],[חולים עד 2.1.2021]]</f>
        <v>1.4011299435028248</v>
      </c>
      <c r="G128" t="s">
        <v>318</v>
      </c>
    </row>
    <row r="129" spans="1:7" x14ac:dyDescent="0.25">
      <c r="A129" s="1" t="s">
        <v>44</v>
      </c>
      <c r="B129" s="1">
        <v>3505</v>
      </c>
      <c r="C129" s="1">
        <v>466</v>
      </c>
      <c r="D129" s="1">
        <v>270</v>
      </c>
      <c r="E129" s="3">
        <f>טבלה2[[#This Row],[דו"חות סך הכל 2020]]/טבלה2[[#This Row],[חולים עד 2.1.2021]]</f>
        <v>1.7259259259259259</v>
      </c>
      <c r="G129" t="s">
        <v>318</v>
      </c>
    </row>
    <row r="130" spans="1:7" x14ac:dyDescent="0.25">
      <c r="A130" s="1" t="s">
        <v>126</v>
      </c>
      <c r="B130" s="1">
        <v>23797</v>
      </c>
      <c r="C130" s="1">
        <v>420</v>
      </c>
      <c r="D130" s="1">
        <v>530</v>
      </c>
      <c r="E130" s="3">
        <f>טבלה2[[#This Row],[דו"חות סך הכל 2020]]/טבלה2[[#This Row],[חולים עד 2.1.2021]]</f>
        <v>0.79245283018867929</v>
      </c>
    </row>
    <row r="131" spans="1:7" x14ac:dyDescent="0.25">
      <c r="A131" s="1" t="s">
        <v>77</v>
      </c>
      <c r="B131" s="1">
        <v>18128</v>
      </c>
      <c r="C131" s="1">
        <v>418</v>
      </c>
      <c r="D131" s="1">
        <v>316</v>
      </c>
      <c r="E131" s="3">
        <f>טבלה2[[#This Row],[דו"חות סך הכל 2020]]/טבלה2[[#This Row],[חולים עד 2.1.2021]]</f>
        <v>1.3227848101265822</v>
      </c>
    </row>
    <row r="132" spans="1:7" x14ac:dyDescent="0.25">
      <c r="A132" s="1" t="s">
        <v>183</v>
      </c>
      <c r="B132" s="1">
        <v>23869</v>
      </c>
      <c r="C132" s="1">
        <v>413</v>
      </c>
      <c r="D132" s="1">
        <v>889</v>
      </c>
      <c r="E132" s="3">
        <f>טבלה2[[#This Row],[דו"חות סך הכל 2020]]/טבלה2[[#This Row],[חולים עד 2.1.2021]]</f>
        <v>0.46456692913385828</v>
      </c>
    </row>
    <row r="133" spans="1:7" x14ac:dyDescent="0.25">
      <c r="A133" s="1" t="s">
        <v>55</v>
      </c>
      <c r="B133" s="1">
        <v>5504</v>
      </c>
      <c r="C133" s="1">
        <v>395</v>
      </c>
      <c r="D133" s="1">
        <v>228</v>
      </c>
      <c r="E133" s="3">
        <f>טבלה2[[#This Row],[דו"חות סך הכל 2020]]/טבלה2[[#This Row],[חולים עד 2.1.2021]]</f>
        <v>1.7324561403508771</v>
      </c>
      <c r="G133" t="s">
        <v>318</v>
      </c>
    </row>
    <row r="134" spans="1:7" x14ac:dyDescent="0.25">
      <c r="A134" s="1" t="s">
        <v>83</v>
      </c>
      <c r="B134" s="1">
        <v>5752</v>
      </c>
      <c r="C134" s="1">
        <v>391</v>
      </c>
      <c r="D134" s="1">
        <v>276</v>
      </c>
      <c r="E134" s="3">
        <f>טבלה2[[#This Row],[דו"חות סך הכל 2020]]/טבלה2[[#This Row],[חולים עד 2.1.2021]]</f>
        <v>1.4166666666666667</v>
      </c>
      <c r="G134" t="s">
        <v>318</v>
      </c>
    </row>
    <row r="135" spans="1:7" x14ac:dyDescent="0.25">
      <c r="A135" s="1" t="s">
        <v>123</v>
      </c>
      <c r="B135" s="1">
        <v>8818</v>
      </c>
      <c r="C135" s="1">
        <v>389</v>
      </c>
      <c r="D135" s="1">
        <v>526</v>
      </c>
      <c r="E135" s="3">
        <f>טבלה2[[#This Row],[דו"חות סך הכל 2020]]/טבלה2[[#This Row],[חולים עד 2.1.2021]]</f>
        <v>0.73954372623574149</v>
      </c>
      <c r="G135" t="s">
        <v>318</v>
      </c>
    </row>
    <row r="136" spans="1:7" x14ac:dyDescent="0.25">
      <c r="A136" s="1" t="s">
        <v>137</v>
      </c>
      <c r="B136" s="1">
        <v>24147</v>
      </c>
      <c r="C136" s="1">
        <v>386</v>
      </c>
      <c r="D136" s="1">
        <v>520</v>
      </c>
      <c r="E136" s="3">
        <f>טבלה2[[#This Row],[דו"חות סך הכל 2020]]/טבלה2[[#This Row],[חולים עד 2.1.2021]]</f>
        <v>0.74230769230769234</v>
      </c>
    </row>
    <row r="137" spans="1:7" x14ac:dyDescent="0.25">
      <c r="A137" s="1" t="s">
        <v>72</v>
      </c>
      <c r="B137" s="1">
        <v>3589</v>
      </c>
      <c r="C137" s="1">
        <v>385</v>
      </c>
      <c r="D137" s="1">
        <v>278</v>
      </c>
      <c r="E137" s="3">
        <f>טבלה2[[#This Row],[דו"חות סך הכל 2020]]/טבלה2[[#This Row],[חולים עד 2.1.2021]]</f>
        <v>1.3848920863309353</v>
      </c>
      <c r="G137" t="s">
        <v>318</v>
      </c>
    </row>
    <row r="138" spans="1:7" x14ac:dyDescent="0.25">
      <c r="A138" s="1" t="s">
        <v>95</v>
      </c>
      <c r="B138" s="1">
        <v>7094</v>
      </c>
      <c r="C138" s="1">
        <v>384</v>
      </c>
      <c r="D138" s="1">
        <v>370</v>
      </c>
      <c r="E138" s="3">
        <f>טבלה2[[#This Row],[דו"חות סך הכל 2020]]/טבלה2[[#This Row],[חולים עד 2.1.2021]]</f>
        <v>1.0378378378378379</v>
      </c>
      <c r="G138" t="s">
        <v>318</v>
      </c>
    </row>
    <row r="139" spans="1:7" x14ac:dyDescent="0.25">
      <c r="A139" s="1" t="s">
        <v>67</v>
      </c>
      <c r="B139" s="1">
        <v>3678</v>
      </c>
      <c r="C139" s="1">
        <v>383</v>
      </c>
      <c r="D139" s="1">
        <v>271</v>
      </c>
      <c r="E139" s="3">
        <f>טבלה2[[#This Row],[דו"חות סך הכל 2020]]/טבלה2[[#This Row],[חולים עד 2.1.2021]]</f>
        <v>1.4132841328413284</v>
      </c>
      <c r="G139" t="s">
        <v>318</v>
      </c>
    </row>
    <row r="140" spans="1:7" x14ac:dyDescent="0.25">
      <c r="A140" s="1" t="s">
        <v>163</v>
      </c>
      <c r="B140" s="1">
        <v>9271</v>
      </c>
      <c r="C140" s="1">
        <v>361</v>
      </c>
      <c r="D140" s="1">
        <v>603</v>
      </c>
      <c r="E140" s="3">
        <f>טבלה2[[#This Row],[דו"חות סך הכל 2020]]/טבלה2[[#This Row],[חולים עד 2.1.2021]]</f>
        <v>0.59867330016583753</v>
      </c>
    </row>
    <row r="141" spans="1:7" x14ac:dyDescent="0.25">
      <c r="A141" s="1" t="s">
        <v>206</v>
      </c>
      <c r="B141" s="1">
        <v>12001</v>
      </c>
      <c r="C141" s="1">
        <v>356</v>
      </c>
      <c r="D141" s="1">
        <v>1010</v>
      </c>
      <c r="E141" s="3">
        <f>טבלה2[[#This Row],[דו"חות סך הכל 2020]]/טבלה2[[#This Row],[חולים עד 2.1.2021]]</f>
        <v>0.35247524752475246</v>
      </c>
      <c r="G141" t="s">
        <v>318</v>
      </c>
    </row>
    <row r="142" spans="1:7" x14ac:dyDescent="0.25">
      <c r="A142" s="1" t="s">
        <v>81</v>
      </c>
      <c r="B142" s="1">
        <v>15846</v>
      </c>
      <c r="C142" s="1">
        <v>343</v>
      </c>
      <c r="D142" s="1">
        <v>285</v>
      </c>
      <c r="E142" s="3">
        <f>טבלה2[[#This Row],[דו"חות סך הכל 2020]]/טבלה2[[#This Row],[חולים עד 2.1.2021]]</f>
        <v>1.2035087719298245</v>
      </c>
    </row>
    <row r="143" spans="1:7" x14ac:dyDescent="0.25">
      <c r="A143" s="1" t="s">
        <v>99</v>
      </c>
      <c r="B143" s="1">
        <v>11001</v>
      </c>
      <c r="C143" s="1">
        <v>336</v>
      </c>
      <c r="D143" s="1">
        <v>327</v>
      </c>
      <c r="E143" s="3">
        <f>טבלה2[[#This Row],[דו"חות סך הכל 2020]]/טבלה2[[#This Row],[חולים עד 2.1.2021]]</f>
        <v>1.0275229357798166</v>
      </c>
    </row>
    <row r="144" spans="1:7" x14ac:dyDescent="0.25">
      <c r="A144" s="1" t="s">
        <v>28</v>
      </c>
      <c r="B144" s="1">
        <v>2609</v>
      </c>
      <c r="C144" s="1">
        <v>333</v>
      </c>
      <c r="D144" s="1">
        <v>149</v>
      </c>
      <c r="E144" s="3">
        <f>טבלה2[[#This Row],[דו"חות סך הכל 2020]]/טבלה2[[#This Row],[חולים עד 2.1.2021]]</f>
        <v>2.2348993288590604</v>
      </c>
      <c r="G144" t="s">
        <v>318</v>
      </c>
    </row>
    <row r="145" spans="1:7" x14ac:dyDescent="0.25">
      <c r="A145" s="1" t="s">
        <v>147</v>
      </c>
      <c r="B145" s="1">
        <v>6679</v>
      </c>
      <c r="C145" s="1">
        <v>326</v>
      </c>
      <c r="D145" s="1">
        <v>524</v>
      </c>
      <c r="E145" s="3">
        <f>טבלה2[[#This Row],[דו"חות סך הכל 2020]]/טבלה2[[#This Row],[חולים עד 2.1.2021]]</f>
        <v>0.62213740458015265</v>
      </c>
      <c r="G145" t="s">
        <v>318</v>
      </c>
    </row>
    <row r="146" spans="1:7" x14ac:dyDescent="0.25">
      <c r="A146" s="1" t="s">
        <v>200</v>
      </c>
      <c r="B146" s="1">
        <v>8542</v>
      </c>
      <c r="C146" s="1">
        <v>312</v>
      </c>
      <c r="D146" s="1">
        <v>738</v>
      </c>
      <c r="E146" s="3">
        <f>טבלה2[[#This Row],[דו"חות סך הכל 2020]]/טבלה2[[#This Row],[חולים עד 2.1.2021]]</f>
        <v>0.42276422764227645</v>
      </c>
    </row>
    <row r="147" spans="1:7" x14ac:dyDescent="0.25">
      <c r="A147" s="1" t="s">
        <v>18</v>
      </c>
      <c r="B147" s="1">
        <v>7297</v>
      </c>
      <c r="C147" s="1">
        <v>311</v>
      </c>
      <c r="D147" s="1">
        <v>116</v>
      </c>
      <c r="E147" s="3">
        <f>טבלה2[[#This Row],[דו"חות סך הכל 2020]]/טבלה2[[#This Row],[חולים עד 2.1.2021]]</f>
        <v>2.6810344827586206</v>
      </c>
    </row>
    <row r="148" spans="1:7" x14ac:dyDescent="0.25">
      <c r="A148" s="1" t="s">
        <v>30</v>
      </c>
      <c r="B148" s="1">
        <v>3928</v>
      </c>
      <c r="C148" s="1">
        <v>309</v>
      </c>
      <c r="D148" s="1">
        <v>150</v>
      </c>
      <c r="E148" s="3">
        <f>טבלה2[[#This Row],[דו"חות סך הכל 2020]]/טבלה2[[#This Row],[חולים עד 2.1.2021]]</f>
        <v>2.06</v>
      </c>
      <c r="G148" t="s">
        <v>318</v>
      </c>
    </row>
    <row r="149" spans="1:7" x14ac:dyDescent="0.25">
      <c r="A149" s="1" t="s">
        <v>73</v>
      </c>
      <c r="B149" s="1">
        <v>7530</v>
      </c>
      <c r="C149" s="1">
        <v>305</v>
      </c>
      <c r="D149" s="1">
        <v>214</v>
      </c>
      <c r="E149" s="3">
        <f>טבלה2[[#This Row],[דו"חות סך הכל 2020]]/טבלה2[[#This Row],[חולים עד 2.1.2021]]</f>
        <v>1.4252336448598131</v>
      </c>
    </row>
    <row r="150" spans="1:7" x14ac:dyDescent="0.25">
      <c r="A150" s="1" t="s">
        <v>263</v>
      </c>
      <c r="B150" s="1">
        <v>3340</v>
      </c>
      <c r="C150" s="1">
        <v>302</v>
      </c>
      <c r="D150" s="1">
        <v>242</v>
      </c>
      <c r="E150" s="3">
        <f>טבלה2[[#This Row],[דו"חות סך הכל 2020]]/טבלה2[[#This Row],[חולים עד 2.1.2021]]</f>
        <v>1.2479338842975207</v>
      </c>
      <c r="G150" t="s">
        <v>318</v>
      </c>
    </row>
    <row r="151" spans="1:7" x14ac:dyDescent="0.25">
      <c r="A151" s="1" t="s">
        <v>241</v>
      </c>
      <c r="B151" s="1">
        <v>12668</v>
      </c>
      <c r="C151" s="1">
        <v>300</v>
      </c>
      <c r="D151" s="1">
        <v>1626</v>
      </c>
      <c r="E151" s="3">
        <f>טבלה2[[#This Row],[דו"חות סך הכל 2020]]/טבלה2[[#This Row],[חולים עד 2.1.2021]]</f>
        <v>0.18450184501845018</v>
      </c>
      <c r="F151" t="s">
        <v>280</v>
      </c>
    </row>
    <row r="152" spans="1:7" x14ac:dyDescent="0.25">
      <c r="A152" s="1" t="s">
        <v>19</v>
      </c>
      <c r="B152" s="1">
        <v>3277</v>
      </c>
      <c r="C152" s="1">
        <v>298</v>
      </c>
      <c r="D152" s="1">
        <v>105</v>
      </c>
      <c r="E152" s="3">
        <f>טבלה2[[#This Row],[דו"חות סך הכל 2020]]/טבלה2[[#This Row],[חולים עד 2.1.2021]]</f>
        <v>2.8380952380952382</v>
      </c>
      <c r="G152" t="s">
        <v>318</v>
      </c>
    </row>
    <row r="153" spans="1:7" x14ac:dyDescent="0.25">
      <c r="A153" s="1" t="s">
        <v>47</v>
      </c>
      <c r="B153" s="1">
        <v>8876</v>
      </c>
      <c r="C153" s="1">
        <v>293</v>
      </c>
      <c r="D153" s="1">
        <v>152</v>
      </c>
      <c r="E153" s="3">
        <f>טבלה2[[#This Row],[דו"חות סך הכל 2020]]/טבלה2[[#This Row],[חולים עד 2.1.2021]]</f>
        <v>1.9276315789473684</v>
      </c>
    </row>
    <row r="154" spans="1:7" x14ac:dyDescent="0.25">
      <c r="A154" s="1" t="s">
        <v>171</v>
      </c>
      <c r="B154" s="1">
        <v>12957</v>
      </c>
      <c r="C154" s="1">
        <v>293</v>
      </c>
      <c r="D154" s="1">
        <v>588</v>
      </c>
      <c r="E154" s="3">
        <f>טבלה2[[#This Row],[דו"חות סך הכל 2020]]/טבלה2[[#This Row],[חולים עד 2.1.2021]]</f>
        <v>0.49829931972789115</v>
      </c>
    </row>
    <row r="155" spans="1:7" x14ac:dyDescent="0.25">
      <c r="A155" s="1" t="s">
        <v>136</v>
      </c>
      <c r="B155" s="1">
        <v>22683</v>
      </c>
      <c r="C155" s="1">
        <v>290</v>
      </c>
      <c r="D155" s="1">
        <v>409</v>
      </c>
      <c r="E155" s="3">
        <f>טבלה2[[#This Row],[דו"חות סך הכל 2020]]/טבלה2[[#This Row],[חולים עד 2.1.2021]]</f>
        <v>0.70904645476772621</v>
      </c>
    </row>
    <row r="156" spans="1:7" x14ac:dyDescent="0.25">
      <c r="A156" s="1" t="s">
        <v>170</v>
      </c>
      <c r="B156" s="1">
        <v>13232</v>
      </c>
      <c r="C156" s="1">
        <v>288</v>
      </c>
      <c r="D156" s="1">
        <v>567</v>
      </c>
      <c r="E156" s="3">
        <f>טבלה2[[#This Row],[דו"חות סך הכל 2020]]/טבלה2[[#This Row],[חולים עד 2.1.2021]]</f>
        <v>0.50793650793650791</v>
      </c>
    </row>
    <row r="157" spans="1:7" x14ac:dyDescent="0.25">
      <c r="A157" s="1" t="s">
        <v>148</v>
      </c>
      <c r="B157" s="1">
        <v>10294</v>
      </c>
      <c r="C157" s="1">
        <v>281</v>
      </c>
      <c r="D157" s="1">
        <v>420</v>
      </c>
      <c r="E157" s="3">
        <f>טבלה2[[#This Row],[דו"חות סך הכל 2020]]/טבלה2[[#This Row],[חולים עד 2.1.2021]]</f>
        <v>0.669047619047619</v>
      </c>
    </row>
    <row r="158" spans="1:7" x14ac:dyDescent="0.25">
      <c r="A158" s="1" t="s">
        <v>215</v>
      </c>
      <c r="B158" s="1">
        <v>26578</v>
      </c>
      <c r="C158" s="1">
        <v>278</v>
      </c>
      <c r="D158" s="1">
        <v>873</v>
      </c>
      <c r="E158" s="3">
        <f>טבלה2[[#This Row],[דו"חות סך הכל 2020]]/טבלה2[[#This Row],[חולים עד 2.1.2021]]</f>
        <v>0.31844215349369986</v>
      </c>
    </row>
    <row r="159" spans="1:7" x14ac:dyDescent="0.25">
      <c r="A159" s="1" t="s">
        <v>159</v>
      </c>
      <c r="B159" s="1">
        <v>20540</v>
      </c>
      <c r="C159" s="1">
        <v>269</v>
      </c>
      <c r="D159" s="1">
        <v>472</v>
      </c>
      <c r="E159" s="3">
        <f>טבלה2[[#This Row],[דו"חות סך הכל 2020]]/טבלה2[[#This Row],[חולים עד 2.1.2021]]</f>
        <v>0.56991525423728817</v>
      </c>
    </row>
    <row r="160" spans="1:7" x14ac:dyDescent="0.25">
      <c r="A160" s="1" t="s">
        <v>266</v>
      </c>
      <c r="B160" s="1">
        <v>2887</v>
      </c>
      <c r="C160" s="1">
        <v>268</v>
      </c>
      <c r="D160" s="1">
        <v>125</v>
      </c>
      <c r="E160" s="3">
        <f>טבלה2[[#This Row],[דו"חות סך הכל 2020]]/טבלה2[[#This Row],[חולים עד 2.1.2021]]</f>
        <v>2.1440000000000001</v>
      </c>
      <c r="G160" t="s">
        <v>318</v>
      </c>
    </row>
    <row r="161" spans="1:7" x14ac:dyDescent="0.25">
      <c r="A161" s="1" t="s">
        <v>186</v>
      </c>
      <c r="B161" s="1">
        <v>21046</v>
      </c>
      <c r="C161" s="1">
        <v>264</v>
      </c>
      <c r="D161" s="1">
        <v>608</v>
      </c>
      <c r="E161" s="3">
        <f>טבלה2[[#This Row],[דו"חות סך הכל 2020]]/טבלה2[[#This Row],[חולים עד 2.1.2021]]</f>
        <v>0.43421052631578949</v>
      </c>
    </row>
    <row r="162" spans="1:7" x14ac:dyDescent="0.25">
      <c r="A162" s="1" t="s">
        <v>25</v>
      </c>
      <c r="B162" s="1">
        <v>2835</v>
      </c>
      <c r="C162" s="1">
        <v>259</v>
      </c>
      <c r="D162" s="1">
        <v>115</v>
      </c>
      <c r="E162" s="3">
        <f>טבלה2[[#This Row],[דו"חות סך הכל 2020]]/טבלה2[[#This Row],[חולים עד 2.1.2021]]</f>
        <v>2.2521739130434781</v>
      </c>
      <c r="G162" t="s">
        <v>318</v>
      </c>
    </row>
    <row r="163" spans="1:7" x14ac:dyDescent="0.25">
      <c r="A163" s="1" t="s">
        <v>180</v>
      </c>
      <c r="B163" s="1">
        <v>6410</v>
      </c>
      <c r="C163" s="1">
        <v>251</v>
      </c>
      <c r="D163" s="1">
        <v>528</v>
      </c>
      <c r="E163" s="3">
        <f>טבלה2[[#This Row],[דו"חות סך הכל 2020]]/טבלה2[[#This Row],[חולים עד 2.1.2021]]</f>
        <v>0.4753787878787879</v>
      </c>
      <c r="G163" t="s">
        <v>318</v>
      </c>
    </row>
    <row r="164" spans="1:7" x14ac:dyDescent="0.25">
      <c r="A164" s="1" t="s">
        <v>196</v>
      </c>
      <c r="B164" s="1">
        <v>20398</v>
      </c>
      <c r="C164" s="1">
        <v>248</v>
      </c>
      <c r="D164" s="1">
        <v>564</v>
      </c>
      <c r="E164" s="3">
        <f>טבלה2[[#This Row],[דו"חות סך הכל 2020]]/טבלה2[[#This Row],[חולים עד 2.1.2021]]</f>
        <v>0.43971631205673761</v>
      </c>
    </row>
    <row r="165" spans="1:7" x14ac:dyDescent="0.25">
      <c r="A165" s="1" t="s">
        <v>119</v>
      </c>
      <c r="B165" s="1">
        <v>5682</v>
      </c>
      <c r="C165" s="1">
        <v>222</v>
      </c>
      <c r="D165" s="1">
        <v>263</v>
      </c>
      <c r="E165" s="3">
        <f>טבלה2[[#This Row],[דו"חות סך הכל 2020]]/טבלה2[[#This Row],[חולים עד 2.1.2021]]</f>
        <v>0.844106463878327</v>
      </c>
    </row>
    <row r="166" spans="1:7" x14ac:dyDescent="0.25">
      <c r="A166" s="1" t="s">
        <v>91</v>
      </c>
      <c r="B166" s="1">
        <v>4243</v>
      </c>
      <c r="C166" s="1">
        <v>216</v>
      </c>
      <c r="D166" s="1">
        <v>192</v>
      </c>
      <c r="E166" s="3">
        <f>טבלה2[[#This Row],[דו"חות סך הכל 2020]]/טבלה2[[#This Row],[חולים עד 2.1.2021]]</f>
        <v>1.125</v>
      </c>
    </row>
    <row r="167" spans="1:7" x14ac:dyDescent="0.25">
      <c r="A167" s="1" t="s">
        <v>193</v>
      </c>
      <c r="B167" s="1">
        <v>5893</v>
      </c>
      <c r="C167" s="1">
        <v>198</v>
      </c>
      <c r="D167" s="1">
        <v>473</v>
      </c>
      <c r="E167" s="3">
        <f>טבלה2[[#This Row],[דו"חות סך הכל 2020]]/טבלה2[[#This Row],[חולים עד 2.1.2021]]</f>
        <v>0.41860465116279072</v>
      </c>
      <c r="G167" t="s">
        <v>318</v>
      </c>
    </row>
    <row r="168" spans="1:7" x14ac:dyDescent="0.25">
      <c r="A168" s="1" t="s">
        <v>120</v>
      </c>
      <c r="B168" s="1">
        <v>7284</v>
      </c>
      <c r="C168" s="1">
        <v>193</v>
      </c>
      <c r="D168" s="1">
        <v>223</v>
      </c>
      <c r="E168" s="3">
        <f>טבלה2[[#This Row],[דו"חות סך הכל 2020]]/טבלה2[[#This Row],[חולים עד 2.1.2021]]</f>
        <v>0.86547085201793716</v>
      </c>
    </row>
    <row r="169" spans="1:7" x14ac:dyDescent="0.25">
      <c r="A169" s="1" t="s">
        <v>135</v>
      </c>
      <c r="B169" s="1">
        <v>4270</v>
      </c>
      <c r="C169" s="1">
        <v>193</v>
      </c>
      <c r="D169" s="1">
        <v>274</v>
      </c>
      <c r="E169" s="3">
        <f>טבלה2[[#This Row],[דו"חות סך הכל 2020]]/טבלה2[[#This Row],[חולים עד 2.1.2021]]</f>
        <v>0.70437956204379559</v>
      </c>
      <c r="G169" t="s">
        <v>318</v>
      </c>
    </row>
    <row r="170" spans="1:7" x14ac:dyDescent="0.25">
      <c r="A170" s="1" t="s">
        <v>178</v>
      </c>
      <c r="B170" s="1">
        <v>14837</v>
      </c>
      <c r="C170" s="1">
        <v>189</v>
      </c>
      <c r="D170" s="1">
        <v>402</v>
      </c>
      <c r="E170" s="3">
        <f>טבלה2[[#This Row],[דו"חות סך הכל 2020]]/טבלה2[[#This Row],[חולים עד 2.1.2021]]</f>
        <v>0.47014925373134331</v>
      </c>
    </row>
    <row r="171" spans="1:7" x14ac:dyDescent="0.25">
      <c r="A171" s="1" t="s">
        <v>156</v>
      </c>
      <c r="B171" s="1">
        <v>11119</v>
      </c>
      <c r="C171" s="1">
        <v>178</v>
      </c>
      <c r="D171" s="1">
        <v>276</v>
      </c>
      <c r="E171" s="3">
        <f>טבלה2[[#This Row],[דו"חות סך הכל 2020]]/טבלה2[[#This Row],[חולים עד 2.1.2021]]</f>
        <v>0.64492753623188404</v>
      </c>
    </row>
    <row r="172" spans="1:7" x14ac:dyDescent="0.25">
      <c r="A172" s="1" t="s">
        <v>87</v>
      </c>
      <c r="B172" s="1">
        <v>3245</v>
      </c>
      <c r="C172" s="1">
        <v>177</v>
      </c>
      <c r="D172" s="1">
        <v>149</v>
      </c>
      <c r="E172" s="3">
        <f>טבלה2[[#This Row],[דו"חות סך הכל 2020]]/טבלה2[[#This Row],[חולים עד 2.1.2021]]</f>
        <v>1.1879194630872483</v>
      </c>
      <c r="G172" t="s">
        <v>318</v>
      </c>
    </row>
    <row r="173" spans="1:7" x14ac:dyDescent="0.25">
      <c r="A173" s="1" t="s">
        <v>158</v>
      </c>
      <c r="B173" s="1">
        <v>7326</v>
      </c>
      <c r="C173" s="1">
        <v>169</v>
      </c>
      <c r="D173" s="1">
        <v>269</v>
      </c>
      <c r="E173" s="3">
        <f>טבלה2[[#This Row],[דו"חות סך הכל 2020]]/טבלה2[[#This Row],[חולים עד 2.1.2021]]</f>
        <v>0.62825278810408924</v>
      </c>
    </row>
    <row r="174" spans="1:7" x14ac:dyDescent="0.25">
      <c r="A174" s="1" t="s">
        <v>92</v>
      </c>
      <c r="B174" s="1">
        <v>4575</v>
      </c>
      <c r="C174" s="1">
        <v>167</v>
      </c>
      <c r="D174" s="1">
        <v>127</v>
      </c>
      <c r="E174" s="3">
        <f>טבלה2[[#This Row],[דו"חות סך הכל 2020]]/טבלה2[[#This Row],[חולים עד 2.1.2021]]</f>
        <v>1.3149606299212599</v>
      </c>
    </row>
    <row r="175" spans="1:7" x14ac:dyDescent="0.25">
      <c r="A175" s="1" t="s">
        <v>232</v>
      </c>
      <c r="B175" s="1">
        <v>6128</v>
      </c>
      <c r="C175" s="1">
        <v>162</v>
      </c>
      <c r="D175" s="1">
        <v>655</v>
      </c>
      <c r="E175" s="3">
        <f>טבלה2[[#This Row],[דו"חות סך הכל 2020]]/טבלה2[[#This Row],[חולים עד 2.1.2021]]</f>
        <v>0.24732824427480915</v>
      </c>
      <c r="F175" t="s">
        <v>280</v>
      </c>
    </row>
    <row r="176" spans="1:7" x14ac:dyDescent="0.25">
      <c r="A176" s="1" t="s">
        <v>121</v>
      </c>
      <c r="B176" s="1">
        <v>2098</v>
      </c>
      <c r="C176" s="1">
        <v>158</v>
      </c>
      <c r="D176" s="1">
        <v>186</v>
      </c>
      <c r="E176" s="3">
        <f>טבלה2[[#This Row],[דו"חות סך הכל 2020]]/טבלה2[[#This Row],[חולים עד 2.1.2021]]</f>
        <v>0.84946236559139787</v>
      </c>
      <c r="G176" t="s">
        <v>318</v>
      </c>
    </row>
    <row r="177" spans="1:7" x14ac:dyDescent="0.25">
      <c r="A177" s="1" t="s">
        <v>157</v>
      </c>
      <c r="B177" s="1">
        <v>13144</v>
      </c>
      <c r="C177" s="1">
        <v>157</v>
      </c>
      <c r="D177" s="1">
        <v>283</v>
      </c>
      <c r="E177" s="3">
        <f>טבלה2[[#This Row],[דו"חות סך הכל 2020]]/טבלה2[[#This Row],[חולים עד 2.1.2021]]</f>
        <v>0.55477031802120136</v>
      </c>
    </row>
    <row r="178" spans="1:7" x14ac:dyDescent="0.25">
      <c r="A178" s="1" t="s">
        <v>144</v>
      </c>
      <c r="B178" s="1">
        <v>4081</v>
      </c>
      <c r="C178" s="1">
        <v>150</v>
      </c>
      <c r="D178" s="1">
        <v>227</v>
      </c>
      <c r="E178" s="3">
        <f>טבלה2[[#This Row],[דו"חות סך הכל 2020]]/טבלה2[[#This Row],[חולים עד 2.1.2021]]</f>
        <v>0.66079295154185025</v>
      </c>
      <c r="G178" t="s">
        <v>318</v>
      </c>
    </row>
    <row r="179" spans="1:7" x14ac:dyDescent="0.25">
      <c r="A179" s="1" t="s">
        <v>108</v>
      </c>
      <c r="B179" s="1">
        <v>2750</v>
      </c>
      <c r="C179" s="1">
        <v>144</v>
      </c>
      <c r="D179" s="1">
        <v>167</v>
      </c>
      <c r="E179" s="3">
        <f>טבלה2[[#This Row],[דו"חות סך הכל 2020]]/טבלה2[[#This Row],[חולים עד 2.1.2021]]</f>
        <v>0.86227544910179643</v>
      </c>
      <c r="G179" t="s">
        <v>318</v>
      </c>
    </row>
    <row r="180" spans="1:7" x14ac:dyDescent="0.25">
      <c r="A180" s="1" t="s">
        <v>164</v>
      </c>
      <c r="B180" s="1">
        <v>6512</v>
      </c>
      <c r="C180" s="1">
        <v>141</v>
      </c>
      <c r="D180" s="1">
        <v>252</v>
      </c>
      <c r="E180" s="3">
        <f>טבלה2[[#This Row],[דו"חות סך הכל 2020]]/טבלה2[[#This Row],[חולים עד 2.1.2021]]</f>
        <v>0.55952380952380953</v>
      </c>
    </row>
    <row r="181" spans="1:7" x14ac:dyDescent="0.25">
      <c r="A181" s="1" t="s">
        <v>109</v>
      </c>
      <c r="B181" s="1">
        <v>8703</v>
      </c>
      <c r="C181" s="1">
        <v>139</v>
      </c>
      <c r="D181" s="1">
        <v>164</v>
      </c>
      <c r="E181" s="3">
        <f>טבלה2[[#This Row],[דו"חות סך הכל 2020]]/טבלה2[[#This Row],[חולים עד 2.1.2021]]</f>
        <v>0.84756097560975607</v>
      </c>
    </row>
    <row r="182" spans="1:7" x14ac:dyDescent="0.25">
      <c r="A182" s="1" t="s">
        <v>177</v>
      </c>
      <c r="B182" s="1">
        <v>8135</v>
      </c>
      <c r="C182" s="1">
        <v>139</v>
      </c>
      <c r="D182" s="1">
        <v>284</v>
      </c>
      <c r="E182" s="3">
        <f>טבלה2[[#This Row],[דו"חות סך הכל 2020]]/טבלה2[[#This Row],[חולים עד 2.1.2021]]</f>
        <v>0.48943661971830987</v>
      </c>
    </row>
    <row r="183" spans="1:7" x14ac:dyDescent="0.25">
      <c r="A183" s="1" t="s">
        <v>64</v>
      </c>
      <c r="B183" s="1">
        <v>2017</v>
      </c>
      <c r="C183" s="1">
        <v>136</v>
      </c>
      <c r="D183" s="1">
        <v>94</v>
      </c>
      <c r="E183" s="3">
        <f>טבלה2[[#This Row],[דו"חות סך הכל 2020]]/טבלה2[[#This Row],[חולים עד 2.1.2021]]</f>
        <v>1.446808510638298</v>
      </c>
      <c r="G183" t="s">
        <v>318</v>
      </c>
    </row>
    <row r="184" spans="1:7" x14ac:dyDescent="0.25">
      <c r="A184" s="1" t="s">
        <v>97</v>
      </c>
      <c r="B184" s="1">
        <v>5487</v>
      </c>
      <c r="C184" s="1">
        <v>136</v>
      </c>
      <c r="D184" s="1">
        <v>120</v>
      </c>
      <c r="E184" s="3">
        <f>טבלה2[[#This Row],[דו"חות סך הכל 2020]]/טבלה2[[#This Row],[חולים עד 2.1.2021]]</f>
        <v>1.1333333333333333</v>
      </c>
    </row>
    <row r="185" spans="1:7" x14ac:dyDescent="0.25">
      <c r="A185" s="1" t="s">
        <v>133</v>
      </c>
      <c r="B185" s="1">
        <v>6978</v>
      </c>
      <c r="C185" s="1">
        <v>133</v>
      </c>
      <c r="D185" s="1">
        <v>185</v>
      </c>
      <c r="E185" s="3">
        <f>טבלה2[[#This Row],[דו"חות סך הכל 2020]]/טבלה2[[#This Row],[חולים עד 2.1.2021]]</f>
        <v>0.7189189189189189</v>
      </c>
    </row>
    <row r="186" spans="1:7" x14ac:dyDescent="0.25">
      <c r="A186" s="1" t="s">
        <v>221</v>
      </c>
      <c r="B186" s="1">
        <v>6466</v>
      </c>
      <c r="C186" s="1">
        <v>131</v>
      </c>
      <c r="D186" s="1">
        <v>456</v>
      </c>
      <c r="E186" s="3">
        <f>טבלה2[[#This Row],[דו"חות סך הכל 2020]]/טבלה2[[#This Row],[חולים עד 2.1.2021]]</f>
        <v>0.28728070175438597</v>
      </c>
      <c r="G186" t="s">
        <v>318</v>
      </c>
    </row>
    <row r="187" spans="1:7" x14ac:dyDescent="0.25">
      <c r="A187" s="1" t="s">
        <v>31</v>
      </c>
      <c r="B187" s="1">
        <v>3148</v>
      </c>
      <c r="C187" s="1">
        <v>130</v>
      </c>
      <c r="D187" s="1">
        <v>56</v>
      </c>
      <c r="E187" s="3">
        <f>טבלה2[[#This Row],[דו"חות סך הכל 2020]]/טבלה2[[#This Row],[חולים עד 2.1.2021]]</f>
        <v>2.3214285714285716</v>
      </c>
    </row>
    <row r="188" spans="1:7" x14ac:dyDescent="0.25">
      <c r="A188" s="1" t="s">
        <v>113</v>
      </c>
      <c r="B188" s="1">
        <v>7784</v>
      </c>
      <c r="C188" s="1">
        <v>123</v>
      </c>
      <c r="D188" s="1">
        <v>135</v>
      </c>
      <c r="E188" s="3">
        <f>טבלה2[[#This Row],[דו"חות סך הכל 2020]]/טבלה2[[#This Row],[חולים עד 2.1.2021]]</f>
        <v>0.91111111111111109</v>
      </c>
    </row>
    <row r="189" spans="1:7" x14ac:dyDescent="0.25">
      <c r="A189" s="1" t="s">
        <v>230</v>
      </c>
      <c r="B189" s="1">
        <v>10806</v>
      </c>
      <c r="C189" s="1">
        <v>123</v>
      </c>
      <c r="D189" s="1">
        <v>486</v>
      </c>
      <c r="E189" s="3">
        <f>טבלה2[[#This Row],[דו"חות סך הכל 2020]]/טבלה2[[#This Row],[חולים עד 2.1.2021]]</f>
        <v>0.25308641975308643</v>
      </c>
    </row>
    <row r="190" spans="1:7" x14ac:dyDescent="0.25">
      <c r="A190" s="1" t="s">
        <v>111</v>
      </c>
      <c r="B190" s="1">
        <v>2323</v>
      </c>
      <c r="C190" s="1">
        <v>116</v>
      </c>
      <c r="D190" s="1">
        <v>137</v>
      </c>
      <c r="E190" s="3">
        <f>טבלה2[[#This Row],[דו"חות סך הכל 2020]]/טבלה2[[#This Row],[חולים עד 2.1.2021]]</f>
        <v>0.84671532846715325</v>
      </c>
      <c r="G190" t="s">
        <v>318</v>
      </c>
    </row>
    <row r="191" spans="1:7" x14ac:dyDescent="0.25">
      <c r="A191" s="1" t="s">
        <v>105</v>
      </c>
      <c r="B191" s="1">
        <v>5343</v>
      </c>
      <c r="C191" s="1">
        <v>115</v>
      </c>
      <c r="D191" s="1">
        <v>131</v>
      </c>
      <c r="E191" s="3">
        <f>טבלה2[[#This Row],[דו"חות סך הכל 2020]]/טבלה2[[#This Row],[חולים עד 2.1.2021]]</f>
        <v>0.87786259541984735</v>
      </c>
    </row>
    <row r="192" spans="1:7" x14ac:dyDescent="0.25">
      <c r="A192" s="1" t="s">
        <v>76</v>
      </c>
      <c r="B192" s="1">
        <v>5212</v>
      </c>
      <c r="C192" s="1">
        <v>112</v>
      </c>
      <c r="D192" s="1">
        <v>91</v>
      </c>
      <c r="E192" s="3">
        <f>טבלה2[[#This Row],[דו"חות סך הכל 2020]]/טבלה2[[#This Row],[חולים עד 2.1.2021]]</f>
        <v>1.2307692307692308</v>
      </c>
    </row>
    <row r="193" spans="1:7" x14ac:dyDescent="0.25">
      <c r="A193" s="1" t="s">
        <v>145</v>
      </c>
      <c r="B193" s="1">
        <v>3105</v>
      </c>
      <c r="C193" s="1">
        <v>107</v>
      </c>
      <c r="D193" s="1">
        <v>114</v>
      </c>
      <c r="E193" s="3">
        <f>טבלה2[[#This Row],[דו"חות סך הכל 2020]]/טבלה2[[#This Row],[חולים עד 2.1.2021]]</f>
        <v>0.93859649122807021</v>
      </c>
      <c r="G193" t="s">
        <v>318</v>
      </c>
    </row>
    <row r="194" spans="1:7" x14ac:dyDescent="0.25">
      <c r="A194" s="1" t="s">
        <v>169</v>
      </c>
      <c r="B194" s="1">
        <v>8955</v>
      </c>
      <c r="C194" s="1">
        <v>107</v>
      </c>
      <c r="D194" s="1">
        <v>207</v>
      </c>
      <c r="E194" s="3">
        <f>טבלה2[[#This Row],[דו"חות סך הכל 2020]]/טבלה2[[#This Row],[חולים עד 2.1.2021]]</f>
        <v>0.51690821256038644</v>
      </c>
    </row>
    <row r="195" spans="1:7" x14ac:dyDescent="0.25">
      <c r="A195" s="1" t="s">
        <v>182</v>
      </c>
      <c r="B195" s="1">
        <v>9419</v>
      </c>
      <c r="C195" s="1">
        <v>107</v>
      </c>
      <c r="D195" s="1">
        <v>211</v>
      </c>
      <c r="E195" s="3">
        <f>טבלה2[[#This Row],[דו"חות סך הכל 2020]]/טבלה2[[#This Row],[חולים עד 2.1.2021]]</f>
        <v>0.50710900473933651</v>
      </c>
    </row>
    <row r="196" spans="1:7" x14ac:dyDescent="0.25">
      <c r="A196" s="1" t="s">
        <v>244</v>
      </c>
      <c r="B196" s="1">
        <v>6597</v>
      </c>
      <c r="C196" s="1">
        <v>100</v>
      </c>
      <c r="D196" s="1">
        <v>666</v>
      </c>
      <c r="E196" s="3">
        <f>טבלה2[[#This Row],[דו"חות סך הכל 2020]]/טבלה2[[#This Row],[חולים עד 2.1.2021]]</f>
        <v>0.15015015015015015</v>
      </c>
      <c r="F196" t="s">
        <v>280</v>
      </c>
    </row>
    <row r="197" spans="1:7" x14ac:dyDescent="0.25">
      <c r="A197" s="1" t="s">
        <v>161</v>
      </c>
      <c r="B197" s="1">
        <v>3173</v>
      </c>
      <c r="C197" s="1">
        <v>98</v>
      </c>
      <c r="D197" s="1">
        <v>174</v>
      </c>
      <c r="E197" s="3">
        <f>טבלה2[[#This Row],[דו"חות סך הכל 2020]]/טבלה2[[#This Row],[חולים עד 2.1.2021]]</f>
        <v>0.56321839080459768</v>
      </c>
      <c r="G197" t="s">
        <v>318</v>
      </c>
    </row>
    <row r="198" spans="1:7" x14ac:dyDescent="0.25">
      <c r="A198" s="1" t="s">
        <v>201</v>
      </c>
      <c r="B198" s="1">
        <v>3906</v>
      </c>
      <c r="C198" s="1">
        <v>98</v>
      </c>
      <c r="D198" s="1">
        <v>277</v>
      </c>
      <c r="E198" s="3">
        <f>טבלה2[[#This Row],[דו"חות סך הכל 2020]]/טבלה2[[#This Row],[חולים עד 2.1.2021]]</f>
        <v>0.35379061371841153</v>
      </c>
      <c r="F198" t="s">
        <v>280</v>
      </c>
    </row>
    <row r="199" spans="1:7" x14ac:dyDescent="0.25">
      <c r="A199" s="1" t="s">
        <v>68</v>
      </c>
      <c r="B199" s="1">
        <v>2047</v>
      </c>
      <c r="C199" s="1">
        <v>91</v>
      </c>
      <c r="D199" s="1">
        <v>60</v>
      </c>
      <c r="E199" s="3">
        <f>טבלה2[[#This Row],[דו"חות סך הכל 2020]]/טבלה2[[#This Row],[חולים עד 2.1.2021]]</f>
        <v>1.5166666666666666</v>
      </c>
      <c r="G199" t="s">
        <v>318</v>
      </c>
    </row>
    <row r="200" spans="1:7" x14ac:dyDescent="0.25">
      <c r="A200" s="1" t="s">
        <v>7</v>
      </c>
      <c r="B200" s="1">
        <v>2659</v>
      </c>
      <c r="C200" s="1">
        <v>88</v>
      </c>
      <c r="D200" s="1">
        <v>20</v>
      </c>
      <c r="E200" s="3">
        <f>טבלה2[[#This Row],[דו"חות סך הכל 2020]]/טבלה2[[#This Row],[חולים עד 2.1.2021]]</f>
        <v>4.4000000000000004</v>
      </c>
      <c r="G200" t="s">
        <v>318</v>
      </c>
    </row>
    <row r="201" spans="1:7" x14ac:dyDescent="0.25">
      <c r="A201" s="1" t="s">
        <v>168</v>
      </c>
      <c r="B201" s="1">
        <v>7952</v>
      </c>
      <c r="C201" s="1">
        <v>85</v>
      </c>
      <c r="D201" s="1">
        <v>169</v>
      </c>
      <c r="E201" s="3">
        <f>טבלה2[[#This Row],[דו"חות סך הכל 2020]]/טבלה2[[#This Row],[חולים עד 2.1.2021]]</f>
        <v>0.50295857988165682</v>
      </c>
    </row>
    <row r="202" spans="1:7" x14ac:dyDescent="0.25">
      <c r="A202" s="1" t="s">
        <v>189</v>
      </c>
      <c r="B202" s="1">
        <v>5973</v>
      </c>
      <c r="C202" s="1">
        <v>84</v>
      </c>
      <c r="D202" s="1">
        <v>183</v>
      </c>
      <c r="E202" s="3">
        <f>טבלה2[[#This Row],[דו"חות סך הכל 2020]]/טבלה2[[#This Row],[חולים עד 2.1.2021]]</f>
        <v>0.45901639344262296</v>
      </c>
    </row>
    <row r="203" spans="1:7" x14ac:dyDescent="0.25">
      <c r="A203" s="1" t="s">
        <v>122</v>
      </c>
      <c r="B203" s="1">
        <v>4076</v>
      </c>
      <c r="C203" s="1">
        <v>80</v>
      </c>
      <c r="D203" s="1">
        <v>86</v>
      </c>
      <c r="E203" s="3">
        <f>טבלה2[[#This Row],[דו"חות סך הכל 2020]]/טבלה2[[#This Row],[חולים עד 2.1.2021]]</f>
        <v>0.93023255813953487</v>
      </c>
    </row>
    <row r="204" spans="1:7" x14ac:dyDescent="0.25">
      <c r="A204" s="1" t="s">
        <v>184</v>
      </c>
      <c r="B204" s="1">
        <v>2603</v>
      </c>
      <c r="C204" s="1">
        <v>73</v>
      </c>
      <c r="D204" s="1">
        <v>155</v>
      </c>
      <c r="E204" s="3">
        <f>טבלה2[[#This Row],[דו"חות סך הכל 2020]]/טבלה2[[#This Row],[חולים עד 2.1.2021]]</f>
        <v>0.47096774193548385</v>
      </c>
    </row>
    <row r="205" spans="1:7" x14ac:dyDescent="0.25">
      <c r="A205" s="1" t="s">
        <v>273</v>
      </c>
      <c r="B205" s="1">
        <v>5930</v>
      </c>
      <c r="C205" s="1">
        <v>71</v>
      </c>
      <c r="D205" s="1">
        <v>171</v>
      </c>
      <c r="E205" s="3">
        <f>טבלה2[[#This Row],[דו"חות סך הכל 2020]]/טבלה2[[#This Row],[חולים עד 2.1.2021]]</f>
        <v>0.41520467836257308</v>
      </c>
    </row>
    <row r="206" spans="1:7" x14ac:dyDescent="0.25">
      <c r="A206" s="1" t="s">
        <v>207</v>
      </c>
      <c r="B206" s="1">
        <v>5300</v>
      </c>
      <c r="C206" s="1">
        <v>53</v>
      </c>
      <c r="D206" s="1">
        <v>150</v>
      </c>
      <c r="E206" s="3">
        <f>טבלה2[[#This Row],[דו"חות סך הכל 2020]]/טבלה2[[#This Row],[חולים עד 2.1.2021]]</f>
        <v>0.35333333333333333</v>
      </c>
    </row>
    <row r="207" spans="1:7" x14ac:dyDescent="0.25">
      <c r="A207" s="1" t="s">
        <v>214</v>
      </c>
      <c r="B207" s="1">
        <v>6414</v>
      </c>
      <c r="C207" s="1">
        <v>53</v>
      </c>
      <c r="D207" s="1">
        <v>181</v>
      </c>
      <c r="E207" s="3">
        <f>טבלה2[[#This Row],[דו"חות סך הכל 2020]]/טבלה2[[#This Row],[חולים עד 2.1.2021]]</f>
        <v>0.29281767955801102</v>
      </c>
    </row>
    <row r="208" spans="1:7" x14ac:dyDescent="0.25">
      <c r="A208" s="1" t="s">
        <v>235</v>
      </c>
      <c r="B208" s="1">
        <v>4268</v>
      </c>
      <c r="C208" s="1">
        <v>52</v>
      </c>
      <c r="D208" s="1">
        <v>249</v>
      </c>
      <c r="E208" s="3">
        <f>טבלה2[[#This Row],[דו"חות סך הכל 2020]]/טבלה2[[#This Row],[חולים עד 2.1.2021]]</f>
        <v>0.20883534136546184</v>
      </c>
    </row>
    <row r="209" spans="1:7" x14ac:dyDescent="0.25">
      <c r="A209" s="1" t="s">
        <v>187</v>
      </c>
      <c r="B209" s="1">
        <v>4088</v>
      </c>
      <c r="C209" s="1">
        <v>51</v>
      </c>
      <c r="D209" s="1">
        <v>102</v>
      </c>
      <c r="E209" s="3">
        <f>טבלה2[[#This Row],[דו"חות סך הכל 2020]]/טבלה2[[#This Row],[חולים עד 2.1.2021]]</f>
        <v>0.5</v>
      </c>
    </row>
    <row r="210" spans="1:7" x14ac:dyDescent="0.25">
      <c r="A210" s="1" t="s">
        <v>190</v>
      </c>
      <c r="B210" s="1">
        <v>3098</v>
      </c>
      <c r="C210" s="1">
        <v>50</v>
      </c>
      <c r="D210" s="1">
        <v>112</v>
      </c>
      <c r="E210" s="3">
        <f>טבלה2[[#This Row],[דו"חות סך הכל 2020]]/טבלה2[[#This Row],[חולים עד 2.1.2021]]</f>
        <v>0.44642857142857145</v>
      </c>
    </row>
    <row r="211" spans="1:7" x14ac:dyDescent="0.25">
      <c r="A211" s="1" t="s">
        <v>202</v>
      </c>
      <c r="B211" s="1">
        <v>5253</v>
      </c>
      <c r="C211" s="1">
        <v>48</v>
      </c>
      <c r="D211" s="1">
        <v>122</v>
      </c>
      <c r="E211" s="3">
        <f>טבלה2[[#This Row],[דו"חות סך הכל 2020]]/טבלה2[[#This Row],[חולים עד 2.1.2021]]</f>
        <v>0.39344262295081966</v>
      </c>
    </row>
    <row r="212" spans="1:7" x14ac:dyDescent="0.25">
      <c r="A212" s="1" t="s">
        <v>176</v>
      </c>
      <c r="B212" s="1">
        <v>3372</v>
      </c>
      <c r="C212" s="1">
        <v>47</v>
      </c>
      <c r="D212" s="1">
        <v>96</v>
      </c>
      <c r="E212" s="3">
        <f>טבלה2[[#This Row],[דו"חות סך הכל 2020]]/טבלה2[[#This Row],[חולים עד 2.1.2021]]</f>
        <v>0.48958333333333331</v>
      </c>
      <c r="G212" t="s">
        <v>318</v>
      </c>
    </row>
    <row r="213" spans="1:7" x14ac:dyDescent="0.25">
      <c r="A213" s="1" t="s">
        <v>167</v>
      </c>
      <c r="B213" s="1">
        <v>3617</v>
      </c>
      <c r="C213" s="1">
        <v>46</v>
      </c>
      <c r="D213" s="1">
        <v>83</v>
      </c>
      <c r="E213" s="3">
        <f>טבלה2[[#This Row],[דו"חות סך הכל 2020]]/טבלה2[[#This Row],[חולים עד 2.1.2021]]</f>
        <v>0.55421686746987953</v>
      </c>
    </row>
    <row r="214" spans="1:7" x14ac:dyDescent="0.25">
      <c r="A214" s="1" t="s">
        <v>195</v>
      </c>
      <c r="B214" s="1">
        <v>4356</v>
      </c>
      <c r="C214" s="1">
        <v>45</v>
      </c>
      <c r="D214" s="1">
        <v>98</v>
      </c>
      <c r="E214" s="3">
        <f>טבלה2[[#This Row],[דו"חות סך הכל 2020]]/טבלה2[[#This Row],[חולים עד 2.1.2021]]</f>
        <v>0.45918367346938777</v>
      </c>
    </row>
    <row r="215" spans="1:7" x14ac:dyDescent="0.25">
      <c r="A215" s="1" t="s">
        <v>208</v>
      </c>
      <c r="B215" s="1">
        <v>4310</v>
      </c>
      <c r="C215" s="1">
        <v>43</v>
      </c>
      <c r="D215" s="1">
        <v>113</v>
      </c>
      <c r="E215" s="3">
        <f>טבלה2[[#This Row],[דו"חות סך הכל 2020]]/טבלה2[[#This Row],[חולים עד 2.1.2021]]</f>
        <v>0.38053097345132741</v>
      </c>
    </row>
    <row r="216" spans="1:7" x14ac:dyDescent="0.25">
      <c r="A216" s="1" t="s">
        <v>219</v>
      </c>
      <c r="B216" s="1">
        <v>2322</v>
      </c>
      <c r="C216" s="1">
        <v>43</v>
      </c>
      <c r="D216" s="1">
        <v>123</v>
      </c>
      <c r="E216" s="3">
        <f>טבלה2[[#This Row],[דו"חות סך הכל 2020]]/טבלה2[[#This Row],[חולים עד 2.1.2021]]</f>
        <v>0.34959349593495936</v>
      </c>
    </row>
    <row r="217" spans="1:7" x14ac:dyDescent="0.25">
      <c r="A217" s="1" t="s">
        <v>223</v>
      </c>
      <c r="B217" s="1">
        <v>4674</v>
      </c>
      <c r="C217" s="1">
        <v>41</v>
      </c>
      <c r="D217" s="1">
        <v>142</v>
      </c>
      <c r="E217" s="3">
        <f>טבלה2[[#This Row],[דו"חות סך הכל 2020]]/טבלה2[[#This Row],[חולים עד 2.1.2021]]</f>
        <v>0.28873239436619719</v>
      </c>
    </row>
    <row r="218" spans="1:7" x14ac:dyDescent="0.25">
      <c r="A218" s="1" t="s">
        <v>152</v>
      </c>
      <c r="B218" s="1">
        <v>2049</v>
      </c>
      <c r="C218" s="1">
        <v>38</v>
      </c>
      <c r="D218" s="1">
        <v>64</v>
      </c>
      <c r="E218" s="3">
        <f>טבלה2[[#This Row],[דו"חות סך הכל 2020]]/טבלה2[[#This Row],[חולים עד 2.1.2021]]</f>
        <v>0.59375</v>
      </c>
    </row>
    <row r="219" spans="1:7" x14ac:dyDescent="0.25">
      <c r="A219" s="1" t="s">
        <v>205</v>
      </c>
      <c r="B219" s="1">
        <v>2560</v>
      </c>
      <c r="C219" s="1">
        <v>37</v>
      </c>
      <c r="D219" s="1">
        <v>98</v>
      </c>
      <c r="E219" s="3">
        <f>טבלה2[[#This Row],[דו"חות סך הכל 2020]]/טבלה2[[#This Row],[חולים עד 2.1.2021]]</f>
        <v>0.37755102040816324</v>
      </c>
    </row>
    <row r="220" spans="1:7" x14ac:dyDescent="0.25">
      <c r="A220" s="1" t="s">
        <v>134</v>
      </c>
      <c r="B220" s="1">
        <v>2884</v>
      </c>
      <c r="C220" s="1">
        <v>36</v>
      </c>
      <c r="D220" s="1">
        <v>47</v>
      </c>
      <c r="E220" s="3">
        <f>טבלה2[[#This Row],[דו"חות סך הכל 2020]]/טבלה2[[#This Row],[חולים עד 2.1.2021]]</f>
        <v>0.76595744680851063</v>
      </c>
    </row>
    <row r="221" spans="1:7" x14ac:dyDescent="0.25">
      <c r="A221" s="1" t="s">
        <v>237</v>
      </c>
      <c r="B221" s="1">
        <v>4545</v>
      </c>
      <c r="C221" s="1">
        <v>36</v>
      </c>
      <c r="D221" s="1">
        <v>184</v>
      </c>
      <c r="E221" s="3">
        <f>טבלה2[[#This Row],[דו"חות סך הכל 2020]]/טבלה2[[#This Row],[חולים עד 2.1.2021]]</f>
        <v>0.19565217391304349</v>
      </c>
    </row>
    <row r="222" spans="1:7" x14ac:dyDescent="0.25">
      <c r="A222" s="1" t="s">
        <v>198</v>
      </c>
      <c r="B222" s="1">
        <v>2227</v>
      </c>
      <c r="C222" s="1">
        <v>35</v>
      </c>
      <c r="D222" s="1">
        <v>65</v>
      </c>
      <c r="E222" s="3">
        <f>טבלה2[[#This Row],[דו"חות סך הכל 2020]]/טבלה2[[#This Row],[חולים עד 2.1.2021]]</f>
        <v>0.53846153846153844</v>
      </c>
    </row>
    <row r="223" spans="1:7" x14ac:dyDescent="0.25">
      <c r="A223" s="1" t="s">
        <v>236</v>
      </c>
      <c r="B223" s="1">
        <v>6040</v>
      </c>
      <c r="C223" s="1">
        <v>35</v>
      </c>
      <c r="D223" s="1">
        <v>180</v>
      </c>
      <c r="E223" s="3">
        <f>טבלה2[[#This Row],[דו"חות סך הכל 2020]]/טבלה2[[#This Row],[חולים עד 2.1.2021]]</f>
        <v>0.19444444444444445</v>
      </c>
    </row>
    <row r="224" spans="1:7" x14ac:dyDescent="0.25">
      <c r="A224" s="1" t="s">
        <v>222</v>
      </c>
      <c r="B224" s="1">
        <v>4415</v>
      </c>
      <c r="C224" s="1">
        <v>34</v>
      </c>
      <c r="D224" s="1">
        <v>114</v>
      </c>
      <c r="E224" s="3">
        <f>טבלה2[[#This Row],[דו"חות סך הכל 2020]]/טבלה2[[#This Row],[חולים עד 2.1.2021]]</f>
        <v>0.2982456140350877</v>
      </c>
    </row>
    <row r="225" spans="1:7" x14ac:dyDescent="0.25">
      <c r="A225" s="1" t="s">
        <v>224</v>
      </c>
      <c r="B225" s="1">
        <v>2081</v>
      </c>
      <c r="C225" s="1">
        <v>34</v>
      </c>
      <c r="D225" s="1">
        <v>124</v>
      </c>
      <c r="E225" s="3">
        <f>טבלה2[[#This Row],[דו"חות סך הכל 2020]]/טבלה2[[#This Row],[חולים עד 2.1.2021]]</f>
        <v>0.27419354838709675</v>
      </c>
    </row>
    <row r="226" spans="1:7" x14ac:dyDescent="0.25">
      <c r="A226" s="1" t="s">
        <v>220</v>
      </c>
      <c r="B226" s="1">
        <v>2128</v>
      </c>
      <c r="C226" s="1">
        <v>33</v>
      </c>
      <c r="D226" s="1">
        <v>97</v>
      </c>
      <c r="E226" s="3">
        <f>טבלה2[[#This Row],[דו"חות סך הכל 2020]]/טבלה2[[#This Row],[חולים עד 2.1.2021]]</f>
        <v>0.34020618556701032</v>
      </c>
    </row>
    <row r="227" spans="1:7" x14ac:dyDescent="0.25">
      <c r="A227" s="1" t="s">
        <v>218</v>
      </c>
      <c r="B227" s="1">
        <v>3415</v>
      </c>
      <c r="C227" s="1">
        <v>33</v>
      </c>
      <c r="D227" s="1">
        <v>109</v>
      </c>
      <c r="E227" s="3">
        <f>טבלה2[[#This Row],[דו"חות סך הכל 2020]]/טבלה2[[#This Row],[חולים עד 2.1.2021]]</f>
        <v>0.30275229357798167</v>
      </c>
    </row>
    <row r="228" spans="1:7" x14ac:dyDescent="0.25">
      <c r="A228" s="1" t="s">
        <v>231</v>
      </c>
      <c r="B228" s="1">
        <v>6361</v>
      </c>
      <c r="C228" s="1">
        <v>31</v>
      </c>
      <c r="D228" s="1">
        <v>124</v>
      </c>
      <c r="E228" s="3">
        <f>טבלה2[[#This Row],[דו"חות סך הכל 2020]]/טבלה2[[#This Row],[חולים עד 2.1.2021]]</f>
        <v>0.25</v>
      </c>
    </row>
    <row r="229" spans="1:7" x14ac:dyDescent="0.25">
      <c r="A229" s="1" t="s">
        <v>179</v>
      </c>
      <c r="B229" s="1">
        <v>2688</v>
      </c>
      <c r="C229" s="1">
        <v>30</v>
      </c>
      <c r="D229" s="1">
        <v>65</v>
      </c>
      <c r="E229" s="3">
        <f>טבלה2[[#This Row],[דו"חות סך הכל 2020]]/טבלה2[[#This Row],[חולים עד 2.1.2021]]</f>
        <v>0.46153846153846156</v>
      </c>
    </row>
    <row r="230" spans="1:7" x14ac:dyDescent="0.25">
      <c r="A230" s="1" t="s">
        <v>191</v>
      </c>
      <c r="B230" s="1">
        <v>2394</v>
      </c>
      <c r="C230" s="1">
        <v>30</v>
      </c>
      <c r="D230" s="1">
        <v>73</v>
      </c>
      <c r="E230" s="3">
        <f>טבלה2[[#This Row],[דו"חות סך הכל 2020]]/טבלה2[[#This Row],[חולים עד 2.1.2021]]</f>
        <v>0.41095890410958902</v>
      </c>
    </row>
    <row r="231" spans="1:7" x14ac:dyDescent="0.25">
      <c r="A231" s="1" t="s">
        <v>197</v>
      </c>
      <c r="B231" s="1">
        <v>2383</v>
      </c>
      <c r="C231" s="1">
        <v>27</v>
      </c>
      <c r="D231" s="1">
        <v>72</v>
      </c>
      <c r="E231" s="3">
        <f>טבלה2[[#This Row],[דו"חות סך הכל 2020]]/טבלה2[[#This Row],[חולים עד 2.1.2021]]</f>
        <v>0.375</v>
      </c>
    </row>
    <row r="232" spans="1:7" x14ac:dyDescent="0.25">
      <c r="A232" s="1" t="s">
        <v>211</v>
      </c>
      <c r="B232" s="1">
        <v>2658</v>
      </c>
      <c r="C232" s="1">
        <v>27</v>
      </c>
      <c r="D232" s="1">
        <v>85</v>
      </c>
      <c r="E232" s="3">
        <f>טבלה2[[#This Row],[דו"חות סך הכל 2020]]/טבלה2[[#This Row],[חולים עד 2.1.2021]]</f>
        <v>0.31764705882352939</v>
      </c>
    </row>
    <row r="233" spans="1:7" x14ac:dyDescent="0.25">
      <c r="A233" s="1" t="s">
        <v>172</v>
      </c>
      <c r="B233" s="1">
        <v>2679</v>
      </c>
      <c r="C233" s="1">
        <v>25</v>
      </c>
      <c r="D233" s="1">
        <v>53</v>
      </c>
      <c r="E233" s="3">
        <f>טבלה2[[#This Row],[דו"חות סך הכל 2020]]/טבלה2[[#This Row],[חולים עד 2.1.2021]]</f>
        <v>0.47169811320754718</v>
      </c>
    </row>
    <row r="234" spans="1:7" x14ac:dyDescent="0.25">
      <c r="A234" s="1" t="s">
        <v>199</v>
      </c>
      <c r="B234" s="1">
        <v>3291</v>
      </c>
      <c r="C234" s="1">
        <v>25</v>
      </c>
      <c r="D234" s="1">
        <v>69</v>
      </c>
      <c r="E234" s="3">
        <f>טבלה2[[#This Row],[דו"חות סך הכל 2020]]/טבלה2[[#This Row],[חולים עד 2.1.2021]]</f>
        <v>0.36231884057971014</v>
      </c>
    </row>
    <row r="235" spans="1:7" x14ac:dyDescent="0.25">
      <c r="A235" s="1" t="s">
        <v>228</v>
      </c>
      <c r="B235" s="1">
        <v>2061</v>
      </c>
      <c r="C235" s="1">
        <v>25</v>
      </c>
      <c r="D235" s="1">
        <v>98</v>
      </c>
      <c r="E235" s="3">
        <f>טבלה2[[#This Row],[דו"חות סך הכל 2020]]/טבלה2[[#This Row],[חולים עד 2.1.2021]]</f>
        <v>0.25510204081632654</v>
      </c>
    </row>
    <row r="236" spans="1:7" x14ac:dyDescent="0.25">
      <c r="A236" s="1" t="s">
        <v>254</v>
      </c>
      <c r="B236" s="1">
        <v>2771</v>
      </c>
      <c r="C236" s="1">
        <v>25</v>
      </c>
      <c r="D236" s="1">
        <v>266</v>
      </c>
      <c r="E236" s="3">
        <f>טבלה2[[#This Row],[דו"חות סך הכל 2020]]/טבלה2[[#This Row],[חולים עד 2.1.2021]]</f>
        <v>9.3984962406015032E-2</v>
      </c>
    </row>
    <row r="237" spans="1:7" x14ac:dyDescent="0.25">
      <c r="A237" s="1" t="s">
        <v>258</v>
      </c>
      <c r="B237" s="1">
        <v>31703</v>
      </c>
      <c r="C237" s="1">
        <v>25</v>
      </c>
      <c r="D237" s="1">
        <v>2830</v>
      </c>
      <c r="E237" s="3">
        <f>טבלה2[[#This Row],[דו"חות סך הכל 2020]]/טבלה2[[#This Row],[חולים עד 2.1.2021]]</f>
        <v>8.8339222614840993E-3</v>
      </c>
      <c r="G237" t="s">
        <v>318</v>
      </c>
    </row>
    <row r="238" spans="1:7" x14ac:dyDescent="0.25">
      <c r="A238" s="1" t="s">
        <v>203</v>
      </c>
      <c r="B238" s="1">
        <v>2514</v>
      </c>
      <c r="C238" s="1">
        <v>24</v>
      </c>
      <c r="D238" s="1">
        <v>63</v>
      </c>
      <c r="E238" s="3">
        <f>טבלה2[[#This Row],[דו"חות סך הכל 2020]]/טבלה2[[#This Row],[חולים עד 2.1.2021]]</f>
        <v>0.38095238095238093</v>
      </c>
    </row>
    <row r="239" spans="1:7" x14ac:dyDescent="0.25">
      <c r="A239" s="1" t="s">
        <v>257</v>
      </c>
      <c r="B239" s="1">
        <v>2178</v>
      </c>
      <c r="C239" s="1">
        <v>24</v>
      </c>
      <c r="D239" s="1">
        <v>360</v>
      </c>
      <c r="E239" s="3">
        <f>טבלה2[[#This Row],[דו"חות סך הכל 2020]]/טבלה2[[#This Row],[חולים עד 2.1.2021]]</f>
        <v>6.6666666666666666E-2</v>
      </c>
    </row>
    <row r="240" spans="1:7" x14ac:dyDescent="0.25">
      <c r="A240" s="1" t="s">
        <v>240</v>
      </c>
      <c r="B240" s="1">
        <v>3838</v>
      </c>
      <c r="C240" s="1">
        <v>23</v>
      </c>
      <c r="D240" s="1">
        <v>121</v>
      </c>
      <c r="E240" s="3">
        <f>טבלה2[[#This Row],[דו"חות סך הכל 2020]]/טבלה2[[#This Row],[חולים עד 2.1.2021]]</f>
        <v>0.19008264462809918</v>
      </c>
    </row>
    <row r="241" spans="1:5" x14ac:dyDescent="0.25">
      <c r="A241" s="1" t="s">
        <v>225</v>
      </c>
      <c r="B241" s="1">
        <v>2279</v>
      </c>
      <c r="C241" s="1">
        <v>22</v>
      </c>
      <c r="D241" s="1">
        <v>70</v>
      </c>
      <c r="E241" s="3">
        <f>טבלה2[[#This Row],[דו"חות סך הכל 2020]]/טבלה2[[#This Row],[חולים עד 2.1.2021]]</f>
        <v>0.31428571428571428</v>
      </c>
    </row>
    <row r="242" spans="1:5" x14ac:dyDescent="0.25">
      <c r="A242" s="1" t="s">
        <v>226</v>
      </c>
      <c r="B242" s="1">
        <v>2459</v>
      </c>
      <c r="C242" s="1">
        <v>22</v>
      </c>
      <c r="D242" s="1">
        <v>76</v>
      </c>
      <c r="E242" s="3">
        <f>טבלה2[[#This Row],[דו"חות סך הכל 2020]]/טבלה2[[#This Row],[חולים עד 2.1.2021]]</f>
        <v>0.28947368421052633</v>
      </c>
    </row>
    <row r="243" spans="1:5" x14ac:dyDescent="0.25">
      <c r="A243" s="1" t="s">
        <v>247</v>
      </c>
      <c r="B243" s="1">
        <v>2669</v>
      </c>
      <c r="C243" s="1">
        <v>22</v>
      </c>
      <c r="D243" s="1">
        <v>146</v>
      </c>
      <c r="E243" s="3">
        <f>טבלה2[[#This Row],[דו"חות סך הכל 2020]]/טבלה2[[#This Row],[חולים עד 2.1.2021]]</f>
        <v>0.15068493150684931</v>
      </c>
    </row>
    <row r="244" spans="1:5" x14ac:dyDescent="0.25">
      <c r="A244" s="1" t="s">
        <v>210</v>
      </c>
      <c r="B244" s="1">
        <v>2197</v>
      </c>
      <c r="C244" s="1">
        <v>19</v>
      </c>
      <c r="D244" s="1">
        <v>58</v>
      </c>
      <c r="E244" s="3">
        <f>טבלה2[[#This Row],[דו"חות סך הכל 2020]]/טבלה2[[#This Row],[חולים עד 2.1.2021]]</f>
        <v>0.32758620689655171</v>
      </c>
    </row>
    <row r="245" spans="1:5" x14ac:dyDescent="0.25">
      <c r="A245" s="1" t="s">
        <v>229</v>
      </c>
      <c r="B245" s="1">
        <v>2406</v>
      </c>
      <c r="C245" s="1">
        <v>19</v>
      </c>
      <c r="D245" s="1">
        <v>80</v>
      </c>
      <c r="E245" s="3">
        <f>טבלה2[[#This Row],[דו"חות סך הכל 2020]]/טבלה2[[#This Row],[חולים עד 2.1.2021]]</f>
        <v>0.23749999999999999</v>
      </c>
    </row>
    <row r="246" spans="1:5" x14ac:dyDescent="0.25">
      <c r="A246" s="1" t="s">
        <v>243</v>
      </c>
      <c r="B246" s="1">
        <v>2116</v>
      </c>
      <c r="C246" s="1">
        <v>19</v>
      </c>
      <c r="D246" s="1">
        <v>117</v>
      </c>
      <c r="E246" s="3">
        <f>טבלה2[[#This Row],[דו"חות סך הכל 2020]]/טבלה2[[#This Row],[חולים עד 2.1.2021]]</f>
        <v>0.1623931623931624</v>
      </c>
    </row>
    <row r="247" spans="1:5" x14ac:dyDescent="0.25">
      <c r="A247" s="1" t="s">
        <v>238</v>
      </c>
      <c r="B247" s="1">
        <v>2055</v>
      </c>
      <c r="C247" s="1">
        <v>18</v>
      </c>
      <c r="D247" s="1">
        <v>93</v>
      </c>
      <c r="E247" s="3">
        <f>טבלה2[[#This Row],[דו"חות סך הכל 2020]]/טבלה2[[#This Row],[חולים עד 2.1.2021]]</f>
        <v>0.19354838709677419</v>
      </c>
    </row>
    <row r="248" spans="1:5" x14ac:dyDescent="0.25">
      <c r="A248" s="1" t="s">
        <v>242</v>
      </c>
      <c r="B248" s="1">
        <v>2427</v>
      </c>
      <c r="C248" s="1">
        <v>18</v>
      </c>
      <c r="D248" s="1">
        <v>102</v>
      </c>
      <c r="E248" s="3">
        <f>טבלה2[[#This Row],[דו"חות סך הכל 2020]]/טבלה2[[#This Row],[חולים עד 2.1.2021]]</f>
        <v>0.17647058823529413</v>
      </c>
    </row>
    <row r="249" spans="1:5" x14ac:dyDescent="0.25">
      <c r="A249" s="1" t="s">
        <v>245</v>
      </c>
      <c r="B249" s="1">
        <v>2461</v>
      </c>
      <c r="C249" s="1">
        <v>18</v>
      </c>
      <c r="D249" s="1">
        <v>117</v>
      </c>
      <c r="E249" s="3">
        <f>טבלה2[[#This Row],[דו"חות סך הכל 2020]]/טבלה2[[#This Row],[חולים עד 2.1.2021]]</f>
        <v>0.15384615384615385</v>
      </c>
    </row>
    <row r="250" spans="1:5" x14ac:dyDescent="0.25">
      <c r="A250" s="1" t="s">
        <v>227</v>
      </c>
      <c r="B250" s="1">
        <v>2671</v>
      </c>
      <c r="C250" s="1">
        <v>17</v>
      </c>
      <c r="D250" s="1">
        <v>66</v>
      </c>
      <c r="E250" s="3">
        <f>טבלה2[[#This Row],[דו"חות סך הכל 2020]]/טבלה2[[#This Row],[חולים עד 2.1.2021]]</f>
        <v>0.25757575757575757</v>
      </c>
    </row>
    <row r="251" spans="1:5" x14ac:dyDescent="0.25">
      <c r="A251" s="1" t="s">
        <v>249</v>
      </c>
      <c r="B251" s="1">
        <v>2230</v>
      </c>
      <c r="C251" s="1">
        <v>16</v>
      </c>
      <c r="D251" s="1">
        <v>130</v>
      </c>
      <c r="E251" s="3">
        <f>טבלה2[[#This Row],[דו"חות סך הכל 2020]]/טבלה2[[#This Row],[חולים עד 2.1.2021]]</f>
        <v>0.12307692307692308</v>
      </c>
    </row>
    <row r="252" spans="1:5" x14ac:dyDescent="0.25">
      <c r="A252" s="1" t="s">
        <v>248</v>
      </c>
      <c r="B252" s="1">
        <v>2009</v>
      </c>
      <c r="C252" s="1">
        <v>14</v>
      </c>
      <c r="D252" s="1">
        <v>96</v>
      </c>
      <c r="E252" s="3">
        <f>טבלה2[[#This Row],[דו"חות סך הכל 2020]]/טבלה2[[#This Row],[חולים עד 2.1.2021]]</f>
        <v>0.14583333333333334</v>
      </c>
    </row>
    <row r="253" spans="1:5" x14ac:dyDescent="0.25">
      <c r="A253" s="1" t="s">
        <v>250</v>
      </c>
      <c r="B253" s="1">
        <v>2288</v>
      </c>
      <c r="C253" s="1">
        <v>14</v>
      </c>
      <c r="D253" s="1">
        <v>119</v>
      </c>
      <c r="E253" s="3">
        <f>טבלה2[[#This Row],[דו"חות סך הכל 2020]]/טבלה2[[#This Row],[חולים עד 2.1.2021]]</f>
        <v>0.11764705882352941</v>
      </c>
    </row>
    <row r="254" spans="1:5" x14ac:dyDescent="0.25">
      <c r="A254" s="1" t="s">
        <v>256</v>
      </c>
      <c r="B254" s="1">
        <v>2632</v>
      </c>
      <c r="C254" s="1">
        <v>14</v>
      </c>
      <c r="D254" s="1">
        <v>203</v>
      </c>
      <c r="E254" s="3">
        <f>טבלה2[[#This Row],[דו"חות סך הכל 2020]]/טבלה2[[#This Row],[חולים עד 2.1.2021]]</f>
        <v>6.8965517241379309E-2</v>
      </c>
    </row>
    <row r="255" spans="1:5" x14ac:dyDescent="0.25">
      <c r="A255" s="1" t="s">
        <v>213</v>
      </c>
      <c r="B255" s="1">
        <v>2131</v>
      </c>
      <c r="C255" s="1">
        <v>13</v>
      </c>
      <c r="D255" s="1">
        <v>45</v>
      </c>
      <c r="E255" s="3">
        <f>טבלה2[[#This Row],[דו"חות סך הכל 2020]]/טבלה2[[#This Row],[חולים עד 2.1.2021]]</f>
        <v>0.28888888888888886</v>
      </c>
    </row>
    <row r="256" spans="1:5" x14ac:dyDescent="0.25">
      <c r="A256" s="1" t="s">
        <v>239</v>
      </c>
      <c r="B256" s="1">
        <v>2148</v>
      </c>
      <c r="C256" s="1">
        <v>13</v>
      </c>
      <c r="D256" s="1">
        <v>72</v>
      </c>
      <c r="E256" s="3">
        <f>טבלה2[[#This Row],[דו"חות סך הכל 2020]]/טבלה2[[#This Row],[חולים עד 2.1.2021]]</f>
        <v>0.18055555555555555</v>
      </c>
    </row>
    <row r="257" spans="1:5" x14ac:dyDescent="0.25">
      <c r="A257" s="1" t="s">
        <v>252</v>
      </c>
      <c r="B257" s="1">
        <v>3398</v>
      </c>
      <c r="C257" s="1">
        <v>13</v>
      </c>
      <c r="D257" s="1">
        <v>117</v>
      </c>
      <c r="E257" s="3">
        <f>טבלה2[[#This Row],[דו"חות סך הכל 2020]]/טבלה2[[#This Row],[חולים עד 2.1.2021]]</f>
        <v>0.1111111111111111</v>
      </c>
    </row>
    <row r="258" spans="1:5" x14ac:dyDescent="0.25">
      <c r="A258" s="1" t="s">
        <v>251</v>
      </c>
      <c r="B258" s="1">
        <v>2757</v>
      </c>
      <c r="C258" s="1">
        <v>12</v>
      </c>
      <c r="D258" s="1">
        <v>100</v>
      </c>
      <c r="E258" s="3">
        <f>טבלה2[[#This Row],[דו"חות סך הכל 2020]]/טבלה2[[#This Row],[חולים עד 2.1.2021]]</f>
        <v>0.12</v>
      </c>
    </row>
    <row r="259" spans="1:5" x14ac:dyDescent="0.25">
      <c r="A259" s="1" t="s">
        <v>162</v>
      </c>
      <c r="B259" s="1">
        <v>2039</v>
      </c>
      <c r="C259" s="1">
        <v>9</v>
      </c>
      <c r="D259" s="1">
        <v>16</v>
      </c>
      <c r="E259" s="3">
        <f>טבלה2[[#This Row],[דו"חות סך הכל 2020]]/טבלה2[[#This Row],[חולים עד 2.1.2021]]</f>
        <v>0.5625</v>
      </c>
    </row>
    <row r="260" spans="1:5" x14ac:dyDescent="0.25">
      <c r="A260" s="1" t="s">
        <v>253</v>
      </c>
      <c r="B260" s="1">
        <v>2051</v>
      </c>
      <c r="C260" s="1">
        <v>8</v>
      </c>
      <c r="D260" s="1">
        <v>80</v>
      </c>
      <c r="E260" s="3">
        <f>טבלה2[[#This Row],[דו"חות סך הכל 2020]]/טבלה2[[#This Row],[חולים עד 2.1.2021]]</f>
        <v>0.1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C673-EA23-4921-857B-AD9B084C08C8}">
  <dimension ref="A1:C264"/>
  <sheetViews>
    <sheetView rightToLeft="1" workbookViewId="0">
      <selection activeCell="A181" sqref="A1:C264"/>
    </sheetView>
  </sheetViews>
  <sheetFormatPr defaultRowHeight="15" x14ac:dyDescent="0.25"/>
  <cols>
    <col min="1" max="1" width="19.42578125" bestFit="1" customWidth="1"/>
    <col min="2" max="2" width="10.85546875" bestFit="1" customWidth="1"/>
    <col min="3" max="3" width="10.140625" bestFit="1" customWidth="1"/>
  </cols>
  <sheetData>
    <row r="1" spans="1:3" x14ac:dyDescent="0.25">
      <c r="A1" t="s">
        <v>0</v>
      </c>
      <c r="B1" t="s">
        <v>259</v>
      </c>
      <c r="C1" t="s">
        <v>260</v>
      </c>
    </row>
    <row r="2" spans="1:3" x14ac:dyDescent="0.25">
      <c r="A2" t="s">
        <v>255</v>
      </c>
      <c r="B2" s="1">
        <v>12655</v>
      </c>
      <c r="C2" t="s">
        <v>261</v>
      </c>
    </row>
    <row r="3" spans="1:3" x14ac:dyDescent="0.25">
      <c r="A3" t="s">
        <v>257</v>
      </c>
      <c r="B3">
        <v>360</v>
      </c>
      <c r="C3" t="s">
        <v>261</v>
      </c>
    </row>
    <row r="4" spans="1:3" x14ac:dyDescent="0.25">
      <c r="A4" t="s">
        <v>246</v>
      </c>
      <c r="B4" s="1">
        <v>29255</v>
      </c>
      <c r="C4">
        <v>150</v>
      </c>
    </row>
    <row r="5" spans="1:3" x14ac:dyDescent="0.25">
      <c r="A5" t="s">
        <v>234</v>
      </c>
      <c r="B5" s="1">
        <v>6360</v>
      </c>
      <c r="C5" t="s">
        <v>261</v>
      </c>
    </row>
    <row r="6" spans="1:3" x14ac:dyDescent="0.25">
      <c r="A6" t="s">
        <v>85</v>
      </c>
      <c r="B6">
        <v>862</v>
      </c>
      <c r="C6" t="s">
        <v>261</v>
      </c>
    </row>
    <row r="7" spans="1:3" x14ac:dyDescent="0.25">
      <c r="A7" t="s">
        <v>241</v>
      </c>
      <c r="B7" s="1">
        <v>1626</v>
      </c>
      <c r="C7" t="s">
        <v>261</v>
      </c>
    </row>
    <row r="8" spans="1:3" x14ac:dyDescent="0.25">
      <c r="A8" t="s">
        <v>115</v>
      </c>
      <c r="B8" s="1">
        <v>1352</v>
      </c>
      <c r="C8" t="s">
        <v>261</v>
      </c>
    </row>
    <row r="9" spans="1:3" x14ac:dyDescent="0.25">
      <c r="A9" t="s">
        <v>233</v>
      </c>
      <c r="B9" s="1">
        <v>7132</v>
      </c>
      <c r="C9" t="s">
        <v>261</v>
      </c>
    </row>
    <row r="10" spans="1:3" x14ac:dyDescent="0.25">
      <c r="A10" t="s">
        <v>232</v>
      </c>
      <c r="B10">
        <v>655</v>
      </c>
      <c r="C10">
        <v>0</v>
      </c>
    </row>
    <row r="11" spans="1:3" x14ac:dyDescent="0.25">
      <c r="A11" t="s">
        <v>244</v>
      </c>
      <c r="B11">
        <v>666</v>
      </c>
      <c r="C11">
        <v>0</v>
      </c>
    </row>
    <row r="12" spans="1:3" x14ac:dyDescent="0.25">
      <c r="A12" t="s">
        <v>40</v>
      </c>
      <c r="B12" s="1">
        <v>1556</v>
      </c>
      <c r="C12" t="s">
        <v>261</v>
      </c>
    </row>
    <row r="13" spans="1:3" x14ac:dyDescent="0.25">
      <c r="A13" t="s">
        <v>212</v>
      </c>
      <c r="B13" s="1">
        <v>1814</v>
      </c>
      <c r="C13" t="s">
        <v>261</v>
      </c>
    </row>
    <row r="14" spans="1:3" x14ac:dyDescent="0.25">
      <c r="A14" t="s">
        <v>254</v>
      </c>
      <c r="B14">
        <v>266</v>
      </c>
      <c r="C14" t="s">
        <v>261</v>
      </c>
    </row>
    <row r="15" spans="1:3" x14ac:dyDescent="0.25">
      <c r="A15" t="s">
        <v>66</v>
      </c>
      <c r="B15">
        <v>354</v>
      </c>
      <c r="C15">
        <v>0</v>
      </c>
    </row>
    <row r="16" spans="1:3" x14ac:dyDescent="0.25">
      <c r="A16" t="s">
        <v>78</v>
      </c>
      <c r="B16" s="1">
        <v>2252</v>
      </c>
      <c r="C16" t="s">
        <v>261</v>
      </c>
    </row>
    <row r="17" spans="1:3" x14ac:dyDescent="0.25">
      <c r="A17" t="s">
        <v>258</v>
      </c>
      <c r="B17" s="1">
        <v>2830</v>
      </c>
      <c r="C17" t="s">
        <v>261</v>
      </c>
    </row>
    <row r="18" spans="1:3" x14ac:dyDescent="0.25">
      <c r="A18" t="s">
        <v>121</v>
      </c>
      <c r="B18">
        <v>186</v>
      </c>
      <c r="C18" t="s">
        <v>261</v>
      </c>
    </row>
    <row r="19" spans="1:3" x14ac:dyDescent="0.25">
      <c r="A19" t="s">
        <v>82</v>
      </c>
      <c r="B19" s="1">
        <v>2049</v>
      </c>
      <c r="C19" t="s">
        <v>261</v>
      </c>
    </row>
    <row r="20" spans="1:3" x14ac:dyDescent="0.25">
      <c r="A20" t="s">
        <v>200</v>
      </c>
      <c r="B20">
        <v>738</v>
      </c>
      <c r="C20">
        <v>0</v>
      </c>
    </row>
    <row r="21" spans="1:3" x14ac:dyDescent="0.25">
      <c r="A21" t="s">
        <v>209</v>
      </c>
      <c r="B21" s="1">
        <v>3215</v>
      </c>
      <c r="C21" t="s">
        <v>261</v>
      </c>
    </row>
    <row r="22" spans="1:3" x14ac:dyDescent="0.25">
      <c r="A22" t="s">
        <v>262</v>
      </c>
      <c r="B22" s="1">
        <v>1057</v>
      </c>
      <c r="C22" t="s">
        <v>261</v>
      </c>
    </row>
    <row r="23" spans="1:3" x14ac:dyDescent="0.25">
      <c r="A23" t="s">
        <v>206</v>
      </c>
      <c r="B23" s="1">
        <v>1010</v>
      </c>
      <c r="C23" t="s">
        <v>261</v>
      </c>
    </row>
    <row r="24" spans="1:3" x14ac:dyDescent="0.25">
      <c r="A24" t="s">
        <v>180</v>
      </c>
      <c r="B24">
        <v>528</v>
      </c>
      <c r="C24">
        <v>0</v>
      </c>
    </row>
    <row r="25" spans="1:3" x14ac:dyDescent="0.25">
      <c r="A25" t="s">
        <v>57</v>
      </c>
      <c r="B25">
        <v>688</v>
      </c>
      <c r="C25" t="s">
        <v>261</v>
      </c>
    </row>
    <row r="26" spans="1:3" x14ac:dyDescent="0.25">
      <c r="A26" t="s">
        <v>193</v>
      </c>
      <c r="B26">
        <v>473</v>
      </c>
      <c r="C26" t="s">
        <v>261</v>
      </c>
    </row>
    <row r="27" spans="1:3" x14ac:dyDescent="0.25">
      <c r="A27" t="s">
        <v>75</v>
      </c>
      <c r="B27" s="1">
        <v>1193</v>
      </c>
      <c r="C27" t="s">
        <v>261</v>
      </c>
    </row>
    <row r="28" spans="1:3" x14ac:dyDescent="0.25">
      <c r="A28" t="s">
        <v>147</v>
      </c>
      <c r="B28">
        <v>524</v>
      </c>
      <c r="C28" t="s">
        <v>261</v>
      </c>
    </row>
    <row r="29" spans="1:3" x14ac:dyDescent="0.25">
      <c r="A29" t="s">
        <v>194</v>
      </c>
      <c r="B29" s="1">
        <v>9802</v>
      </c>
      <c r="C29">
        <v>16</v>
      </c>
    </row>
    <row r="30" spans="1:3" x14ac:dyDescent="0.25">
      <c r="A30" t="s">
        <v>192</v>
      </c>
      <c r="B30" s="1">
        <v>1336</v>
      </c>
      <c r="C30">
        <v>21</v>
      </c>
    </row>
    <row r="31" spans="1:3" x14ac:dyDescent="0.25">
      <c r="A31" t="s">
        <v>72</v>
      </c>
      <c r="B31">
        <v>278</v>
      </c>
      <c r="C31" t="s">
        <v>261</v>
      </c>
    </row>
    <row r="32" spans="1:3" x14ac:dyDescent="0.25">
      <c r="A32" t="s">
        <v>256</v>
      </c>
      <c r="B32">
        <v>203</v>
      </c>
      <c r="C32">
        <v>0</v>
      </c>
    </row>
    <row r="33" spans="1:3" x14ac:dyDescent="0.25">
      <c r="A33" t="s">
        <v>44</v>
      </c>
      <c r="B33">
        <v>270</v>
      </c>
      <c r="C33" t="s">
        <v>261</v>
      </c>
    </row>
    <row r="34" spans="1:3" x14ac:dyDescent="0.25">
      <c r="A34" t="s">
        <v>174</v>
      </c>
      <c r="B34" s="1">
        <v>1777</v>
      </c>
      <c r="C34" t="s">
        <v>261</v>
      </c>
    </row>
    <row r="35" spans="1:3" x14ac:dyDescent="0.25">
      <c r="A35" t="s">
        <v>67</v>
      </c>
      <c r="B35">
        <v>271</v>
      </c>
      <c r="C35">
        <v>0</v>
      </c>
    </row>
    <row r="36" spans="1:3" x14ac:dyDescent="0.25">
      <c r="A36" t="s">
        <v>155</v>
      </c>
      <c r="B36" s="1">
        <v>1280</v>
      </c>
      <c r="C36" t="s">
        <v>261</v>
      </c>
    </row>
    <row r="37" spans="1:3" x14ac:dyDescent="0.25">
      <c r="A37" t="s">
        <v>45</v>
      </c>
      <c r="B37" s="1">
        <v>1925</v>
      </c>
      <c r="C37" t="s">
        <v>261</v>
      </c>
    </row>
    <row r="38" spans="1:3" x14ac:dyDescent="0.25">
      <c r="A38" t="s">
        <v>263</v>
      </c>
      <c r="B38">
        <v>242</v>
      </c>
      <c r="C38" t="s">
        <v>261</v>
      </c>
    </row>
    <row r="39" spans="1:3" x14ac:dyDescent="0.25">
      <c r="A39" t="s">
        <v>201</v>
      </c>
      <c r="B39">
        <v>277</v>
      </c>
      <c r="C39">
        <v>0</v>
      </c>
    </row>
    <row r="40" spans="1:3" x14ac:dyDescent="0.25">
      <c r="A40" t="s">
        <v>88</v>
      </c>
      <c r="B40" s="1">
        <v>66368</v>
      </c>
      <c r="C40">
        <v>447</v>
      </c>
    </row>
    <row r="41" spans="1:3" x14ac:dyDescent="0.25">
      <c r="A41" t="s">
        <v>221</v>
      </c>
      <c r="B41">
        <v>456</v>
      </c>
      <c r="C41" t="s">
        <v>261</v>
      </c>
    </row>
    <row r="42" spans="1:3" x14ac:dyDescent="0.25">
      <c r="A42" t="s">
        <v>41</v>
      </c>
      <c r="B42" s="1">
        <v>2423</v>
      </c>
      <c r="C42">
        <v>18</v>
      </c>
    </row>
    <row r="43" spans="1:3" x14ac:dyDescent="0.25">
      <c r="A43" t="s">
        <v>264</v>
      </c>
      <c r="B43">
        <v>731</v>
      </c>
      <c r="C43" t="s">
        <v>261</v>
      </c>
    </row>
    <row r="44" spans="1:3" x14ac:dyDescent="0.25">
      <c r="A44" t="s">
        <v>65</v>
      </c>
      <c r="B44" s="1">
        <v>3861</v>
      </c>
      <c r="C44">
        <v>28</v>
      </c>
    </row>
    <row r="45" spans="1:3" x14ac:dyDescent="0.25">
      <c r="A45" t="s">
        <v>74</v>
      </c>
      <c r="B45">
        <v>913</v>
      </c>
      <c r="C45" t="s">
        <v>261</v>
      </c>
    </row>
    <row r="46" spans="1:3" x14ac:dyDescent="0.25">
      <c r="A46" t="s">
        <v>217</v>
      </c>
      <c r="B46" s="1">
        <v>15091</v>
      </c>
      <c r="C46">
        <v>107</v>
      </c>
    </row>
    <row r="47" spans="1:3" x14ac:dyDescent="0.25">
      <c r="A47" t="s">
        <v>265</v>
      </c>
      <c r="B47">
        <v>679</v>
      </c>
      <c r="C47" t="s">
        <v>261</v>
      </c>
    </row>
    <row r="48" spans="1:3" x14ac:dyDescent="0.25">
      <c r="A48" t="s">
        <v>93</v>
      </c>
      <c r="B48">
        <v>792</v>
      </c>
      <c r="C48" t="s">
        <v>261</v>
      </c>
    </row>
    <row r="49" spans="1:3" x14ac:dyDescent="0.25">
      <c r="A49" t="s">
        <v>163</v>
      </c>
      <c r="B49">
        <v>603</v>
      </c>
      <c r="C49" t="s">
        <v>261</v>
      </c>
    </row>
    <row r="50" spans="1:3" x14ac:dyDescent="0.25">
      <c r="A50" t="s">
        <v>56</v>
      </c>
      <c r="B50">
        <v>961</v>
      </c>
      <c r="C50" t="s">
        <v>261</v>
      </c>
    </row>
    <row r="51" spans="1:3" x14ac:dyDescent="0.25">
      <c r="A51" t="s">
        <v>34</v>
      </c>
      <c r="B51">
        <v>850</v>
      </c>
      <c r="C51" t="s">
        <v>261</v>
      </c>
    </row>
    <row r="52" spans="1:3" x14ac:dyDescent="0.25">
      <c r="A52" t="s">
        <v>135</v>
      </c>
      <c r="B52">
        <v>274</v>
      </c>
      <c r="C52" t="s">
        <v>261</v>
      </c>
    </row>
    <row r="53" spans="1:3" x14ac:dyDescent="0.25">
      <c r="A53" t="s">
        <v>131</v>
      </c>
      <c r="B53">
        <v>802</v>
      </c>
      <c r="C53" t="s">
        <v>261</v>
      </c>
    </row>
    <row r="54" spans="1:3" x14ac:dyDescent="0.25">
      <c r="A54" t="s">
        <v>46</v>
      </c>
      <c r="B54" s="1">
        <v>1216</v>
      </c>
      <c r="C54" t="s">
        <v>261</v>
      </c>
    </row>
    <row r="55" spans="1:3" x14ac:dyDescent="0.25">
      <c r="A55" t="s">
        <v>35</v>
      </c>
      <c r="B55">
        <v>445</v>
      </c>
      <c r="C55" t="s">
        <v>261</v>
      </c>
    </row>
    <row r="56" spans="1:3" x14ac:dyDescent="0.25">
      <c r="A56" t="s">
        <v>37</v>
      </c>
      <c r="B56" s="1">
        <v>4850</v>
      </c>
      <c r="C56">
        <v>32</v>
      </c>
    </row>
    <row r="57" spans="1:3" x14ac:dyDescent="0.25">
      <c r="A57" t="s">
        <v>54</v>
      </c>
      <c r="B57" s="1">
        <v>1198</v>
      </c>
      <c r="C57" t="s">
        <v>261</v>
      </c>
    </row>
    <row r="58" spans="1:3" x14ac:dyDescent="0.25">
      <c r="A58" t="s">
        <v>49</v>
      </c>
      <c r="B58" s="1">
        <v>2746</v>
      </c>
      <c r="C58">
        <v>17</v>
      </c>
    </row>
    <row r="59" spans="1:3" x14ac:dyDescent="0.25">
      <c r="A59" t="s">
        <v>188</v>
      </c>
      <c r="B59" s="1">
        <v>1868</v>
      </c>
      <c r="C59" t="s">
        <v>261</v>
      </c>
    </row>
    <row r="60" spans="1:3" x14ac:dyDescent="0.25">
      <c r="A60" t="s">
        <v>108</v>
      </c>
      <c r="B60">
        <v>167</v>
      </c>
      <c r="C60" t="s">
        <v>261</v>
      </c>
    </row>
    <row r="61" spans="1:3" x14ac:dyDescent="0.25">
      <c r="A61" t="s">
        <v>59</v>
      </c>
      <c r="B61" s="1">
        <v>1813</v>
      </c>
      <c r="C61">
        <v>20</v>
      </c>
    </row>
    <row r="62" spans="1:3" x14ac:dyDescent="0.25">
      <c r="A62" t="s">
        <v>60</v>
      </c>
      <c r="B62">
        <v>466</v>
      </c>
      <c r="C62" t="s">
        <v>261</v>
      </c>
    </row>
    <row r="63" spans="1:3" x14ac:dyDescent="0.25">
      <c r="A63" t="s">
        <v>14</v>
      </c>
      <c r="B63">
        <v>613</v>
      </c>
      <c r="C63" t="s">
        <v>261</v>
      </c>
    </row>
    <row r="64" spans="1:3" x14ac:dyDescent="0.25">
      <c r="A64" t="s">
        <v>150</v>
      </c>
      <c r="B64" s="1">
        <v>2220</v>
      </c>
      <c r="C64">
        <v>21</v>
      </c>
    </row>
    <row r="65" spans="1:3" x14ac:dyDescent="0.25">
      <c r="A65" t="s">
        <v>15</v>
      </c>
      <c r="B65" s="1">
        <v>1217</v>
      </c>
      <c r="C65" t="s">
        <v>261</v>
      </c>
    </row>
    <row r="66" spans="1:3" x14ac:dyDescent="0.25">
      <c r="A66" t="s">
        <v>123</v>
      </c>
      <c r="B66">
        <v>526</v>
      </c>
      <c r="C66" t="s">
        <v>261</v>
      </c>
    </row>
    <row r="67" spans="1:3" x14ac:dyDescent="0.25">
      <c r="A67" t="s">
        <v>224</v>
      </c>
      <c r="B67">
        <v>124</v>
      </c>
      <c r="C67" t="s">
        <v>261</v>
      </c>
    </row>
    <row r="68" spans="1:3" x14ac:dyDescent="0.25">
      <c r="A68" t="s">
        <v>184</v>
      </c>
      <c r="B68">
        <v>155</v>
      </c>
      <c r="C68">
        <v>0</v>
      </c>
    </row>
    <row r="69" spans="1:3" x14ac:dyDescent="0.25">
      <c r="A69" t="s">
        <v>58</v>
      </c>
      <c r="B69" s="1">
        <v>1343</v>
      </c>
      <c r="C69" t="s">
        <v>261</v>
      </c>
    </row>
    <row r="70" spans="1:3" x14ac:dyDescent="0.25">
      <c r="A70" t="s">
        <v>111</v>
      </c>
      <c r="B70">
        <v>137</v>
      </c>
      <c r="C70" t="s">
        <v>261</v>
      </c>
    </row>
    <row r="71" spans="1:3" x14ac:dyDescent="0.25">
      <c r="A71" t="s">
        <v>235</v>
      </c>
      <c r="B71">
        <v>249</v>
      </c>
      <c r="C71" t="s">
        <v>261</v>
      </c>
    </row>
    <row r="72" spans="1:3" x14ac:dyDescent="0.25">
      <c r="A72" t="s">
        <v>42</v>
      </c>
      <c r="B72" s="1">
        <v>2457</v>
      </c>
      <c r="C72">
        <v>20</v>
      </c>
    </row>
    <row r="73" spans="1:3" x14ac:dyDescent="0.25">
      <c r="A73" t="s">
        <v>249</v>
      </c>
      <c r="B73">
        <v>130</v>
      </c>
      <c r="C73" t="s">
        <v>261</v>
      </c>
    </row>
    <row r="74" spans="1:3" x14ac:dyDescent="0.25">
      <c r="A74" t="s">
        <v>86</v>
      </c>
      <c r="B74">
        <v>443</v>
      </c>
      <c r="C74" t="s">
        <v>261</v>
      </c>
    </row>
    <row r="75" spans="1:3" x14ac:dyDescent="0.25">
      <c r="A75" t="s">
        <v>24</v>
      </c>
      <c r="B75">
        <v>751</v>
      </c>
      <c r="C75" t="s">
        <v>261</v>
      </c>
    </row>
    <row r="76" spans="1:3" x14ac:dyDescent="0.25">
      <c r="A76" t="s">
        <v>28</v>
      </c>
      <c r="B76">
        <v>149</v>
      </c>
      <c r="C76" t="s">
        <v>261</v>
      </c>
    </row>
    <row r="77" spans="1:3" x14ac:dyDescent="0.25">
      <c r="A77" t="s">
        <v>52</v>
      </c>
      <c r="B77">
        <v>757</v>
      </c>
      <c r="C77" t="s">
        <v>261</v>
      </c>
    </row>
    <row r="78" spans="1:3" x14ac:dyDescent="0.25">
      <c r="A78" t="s">
        <v>29</v>
      </c>
      <c r="B78">
        <v>796</v>
      </c>
      <c r="C78" t="s">
        <v>261</v>
      </c>
    </row>
    <row r="79" spans="1:3" x14ac:dyDescent="0.25">
      <c r="A79" t="s">
        <v>144</v>
      </c>
      <c r="B79">
        <v>227</v>
      </c>
      <c r="C79" t="s">
        <v>261</v>
      </c>
    </row>
    <row r="80" spans="1:3" x14ac:dyDescent="0.25">
      <c r="A80" t="s">
        <v>69</v>
      </c>
      <c r="B80" s="1">
        <v>4232</v>
      </c>
      <c r="C80">
        <v>66</v>
      </c>
    </row>
    <row r="81" spans="1:3" x14ac:dyDescent="0.25">
      <c r="A81" t="s">
        <v>243</v>
      </c>
      <c r="B81">
        <v>117</v>
      </c>
      <c r="C81">
        <v>0</v>
      </c>
    </row>
    <row r="82" spans="1:3" x14ac:dyDescent="0.25">
      <c r="A82" t="s">
        <v>32</v>
      </c>
      <c r="B82" s="1">
        <v>1163</v>
      </c>
      <c r="C82" t="s">
        <v>261</v>
      </c>
    </row>
    <row r="83" spans="1:3" x14ac:dyDescent="0.25">
      <c r="A83" t="s">
        <v>161</v>
      </c>
      <c r="B83">
        <v>174</v>
      </c>
      <c r="C83">
        <v>0</v>
      </c>
    </row>
    <row r="84" spans="1:3" x14ac:dyDescent="0.25">
      <c r="A84" t="s">
        <v>80</v>
      </c>
      <c r="B84">
        <v>773</v>
      </c>
      <c r="C84" t="s">
        <v>261</v>
      </c>
    </row>
    <row r="85" spans="1:3" x14ac:dyDescent="0.25">
      <c r="A85" t="s">
        <v>247</v>
      </c>
      <c r="B85">
        <v>146</v>
      </c>
      <c r="C85">
        <v>0</v>
      </c>
    </row>
    <row r="86" spans="1:3" x14ac:dyDescent="0.25">
      <c r="A86" t="s">
        <v>102</v>
      </c>
      <c r="B86" s="1">
        <v>1439</v>
      </c>
      <c r="C86" t="s">
        <v>261</v>
      </c>
    </row>
    <row r="87" spans="1:3" x14ac:dyDescent="0.25">
      <c r="A87" t="s">
        <v>98</v>
      </c>
      <c r="B87" s="1">
        <v>2400</v>
      </c>
      <c r="C87">
        <v>23</v>
      </c>
    </row>
    <row r="88" spans="1:3" x14ac:dyDescent="0.25">
      <c r="A88" t="s">
        <v>33</v>
      </c>
      <c r="B88">
        <v>534</v>
      </c>
      <c r="C88" t="s">
        <v>261</v>
      </c>
    </row>
    <row r="89" spans="1:3" x14ac:dyDescent="0.25">
      <c r="A89" t="s">
        <v>181</v>
      </c>
      <c r="B89" s="1">
        <v>3037</v>
      </c>
      <c r="C89">
        <v>31</v>
      </c>
    </row>
    <row r="90" spans="1:3" x14ac:dyDescent="0.25">
      <c r="A90" t="s">
        <v>9</v>
      </c>
      <c r="B90">
        <v>756</v>
      </c>
      <c r="C90" t="s">
        <v>261</v>
      </c>
    </row>
    <row r="91" spans="1:3" x14ac:dyDescent="0.25">
      <c r="A91" t="s">
        <v>219</v>
      </c>
      <c r="B91">
        <v>123</v>
      </c>
      <c r="C91">
        <v>0</v>
      </c>
    </row>
    <row r="92" spans="1:3" x14ac:dyDescent="0.25">
      <c r="A92" t="s">
        <v>95</v>
      </c>
      <c r="B92">
        <v>370</v>
      </c>
      <c r="C92" t="s">
        <v>261</v>
      </c>
    </row>
    <row r="93" spans="1:3" x14ac:dyDescent="0.25">
      <c r="A93" t="s">
        <v>250</v>
      </c>
      <c r="B93">
        <v>119</v>
      </c>
      <c r="C93">
        <v>0</v>
      </c>
    </row>
    <row r="94" spans="1:3" x14ac:dyDescent="0.25">
      <c r="A94" t="s">
        <v>53</v>
      </c>
      <c r="B94" s="1">
        <v>3995</v>
      </c>
      <c r="C94">
        <v>43</v>
      </c>
    </row>
    <row r="95" spans="1:3" x14ac:dyDescent="0.25">
      <c r="A95" t="s">
        <v>50</v>
      </c>
      <c r="B95" s="1">
        <v>1277</v>
      </c>
      <c r="C95" t="s">
        <v>261</v>
      </c>
    </row>
    <row r="96" spans="1:3" x14ac:dyDescent="0.25">
      <c r="A96" t="s">
        <v>38</v>
      </c>
      <c r="B96">
        <v>302</v>
      </c>
      <c r="C96" t="s">
        <v>261</v>
      </c>
    </row>
    <row r="97" spans="1:3" x14ac:dyDescent="0.25">
      <c r="A97" t="s">
        <v>16</v>
      </c>
      <c r="B97">
        <v>416</v>
      </c>
      <c r="C97" t="s">
        <v>261</v>
      </c>
    </row>
    <row r="98" spans="1:3" x14ac:dyDescent="0.25">
      <c r="A98" t="s">
        <v>96</v>
      </c>
      <c r="B98">
        <v>910</v>
      </c>
      <c r="C98" t="s">
        <v>261</v>
      </c>
    </row>
    <row r="99" spans="1:3" x14ac:dyDescent="0.25">
      <c r="A99" t="s">
        <v>71</v>
      </c>
      <c r="B99">
        <v>499</v>
      </c>
      <c r="C99">
        <v>0</v>
      </c>
    </row>
    <row r="100" spans="1:3" x14ac:dyDescent="0.25">
      <c r="A100" t="s">
        <v>13</v>
      </c>
      <c r="B100">
        <v>473</v>
      </c>
      <c r="C100" t="s">
        <v>261</v>
      </c>
    </row>
    <row r="101" spans="1:3" x14ac:dyDescent="0.25">
      <c r="A101" t="s">
        <v>83</v>
      </c>
      <c r="B101">
        <v>276</v>
      </c>
      <c r="C101" t="s">
        <v>261</v>
      </c>
    </row>
    <row r="102" spans="1:3" x14ac:dyDescent="0.25">
      <c r="A102" t="s">
        <v>10</v>
      </c>
      <c r="B102" s="1">
        <v>1235</v>
      </c>
      <c r="C102" t="s">
        <v>261</v>
      </c>
    </row>
    <row r="103" spans="1:3" x14ac:dyDescent="0.25">
      <c r="A103" t="s">
        <v>248</v>
      </c>
      <c r="B103">
        <v>96</v>
      </c>
      <c r="C103">
        <v>0</v>
      </c>
    </row>
    <row r="104" spans="1:3" x14ac:dyDescent="0.25">
      <c r="A104" t="s">
        <v>138</v>
      </c>
      <c r="B104">
        <v>907</v>
      </c>
      <c r="C104" t="s">
        <v>261</v>
      </c>
    </row>
    <row r="105" spans="1:3" x14ac:dyDescent="0.25">
      <c r="A105" t="s">
        <v>228</v>
      </c>
      <c r="B105">
        <v>98</v>
      </c>
      <c r="C105">
        <v>0</v>
      </c>
    </row>
    <row r="106" spans="1:3" x14ac:dyDescent="0.25">
      <c r="A106" t="s">
        <v>245</v>
      </c>
      <c r="B106">
        <v>117</v>
      </c>
      <c r="C106">
        <v>0</v>
      </c>
    </row>
    <row r="107" spans="1:3" x14ac:dyDescent="0.25">
      <c r="A107" t="s">
        <v>90</v>
      </c>
      <c r="B107" s="1">
        <v>1072</v>
      </c>
      <c r="C107" t="s">
        <v>261</v>
      </c>
    </row>
    <row r="108" spans="1:3" x14ac:dyDescent="0.25">
      <c r="A108" t="s">
        <v>64</v>
      </c>
      <c r="B108">
        <v>94</v>
      </c>
      <c r="C108">
        <v>0</v>
      </c>
    </row>
    <row r="109" spans="1:3" x14ac:dyDescent="0.25">
      <c r="A109" t="s">
        <v>20</v>
      </c>
      <c r="B109">
        <v>389</v>
      </c>
      <c r="C109" t="s">
        <v>261</v>
      </c>
    </row>
    <row r="110" spans="1:3" x14ac:dyDescent="0.25">
      <c r="A110" t="s">
        <v>119</v>
      </c>
      <c r="B110">
        <v>263</v>
      </c>
      <c r="C110">
        <v>0</v>
      </c>
    </row>
    <row r="111" spans="1:3" x14ac:dyDescent="0.25">
      <c r="A111" t="s">
        <v>142</v>
      </c>
      <c r="B111" s="1">
        <v>1269</v>
      </c>
      <c r="C111" t="s">
        <v>261</v>
      </c>
    </row>
    <row r="112" spans="1:3" x14ac:dyDescent="0.25">
      <c r="A112" t="s">
        <v>87</v>
      </c>
      <c r="B112">
        <v>149</v>
      </c>
      <c r="C112">
        <v>0</v>
      </c>
    </row>
    <row r="113" spans="1:3" x14ac:dyDescent="0.25">
      <c r="A113" t="s">
        <v>220</v>
      </c>
      <c r="B113">
        <v>97</v>
      </c>
      <c r="C113">
        <v>0</v>
      </c>
    </row>
    <row r="114" spans="1:3" x14ac:dyDescent="0.25">
      <c r="A114" t="s">
        <v>171</v>
      </c>
      <c r="B114">
        <v>588</v>
      </c>
      <c r="C114" t="s">
        <v>261</v>
      </c>
    </row>
    <row r="115" spans="1:3" x14ac:dyDescent="0.25">
      <c r="A115" t="s">
        <v>100</v>
      </c>
      <c r="B115" s="1">
        <v>1634</v>
      </c>
      <c r="C115" t="s">
        <v>261</v>
      </c>
    </row>
    <row r="116" spans="1:3" x14ac:dyDescent="0.25">
      <c r="A116" t="s">
        <v>238</v>
      </c>
      <c r="B116">
        <v>93</v>
      </c>
      <c r="C116">
        <v>0</v>
      </c>
    </row>
    <row r="117" spans="1:3" x14ac:dyDescent="0.25">
      <c r="A117" t="s">
        <v>91</v>
      </c>
      <c r="B117">
        <v>192</v>
      </c>
      <c r="C117" t="s">
        <v>261</v>
      </c>
    </row>
    <row r="118" spans="1:3" x14ac:dyDescent="0.25">
      <c r="A118" t="s">
        <v>185</v>
      </c>
      <c r="B118" s="1">
        <v>1726</v>
      </c>
      <c r="C118" t="s">
        <v>261</v>
      </c>
    </row>
    <row r="119" spans="1:3" x14ac:dyDescent="0.25">
      <c r="A119" t="s">
        <v>230</v>
      </c>
      <c r="B119">
        <v>486</v>
      </c>
      <c r="C119">
        <v>0</v>
      </c>
    </row>
    <row r="120" spans="1:3" x14ac:dyDescent="0.25">
      <c r="A120" t="s">
        <v>149</v>
      </c>
      <c r="B120" s="1">
        <v>2094</v>
      </c>
      <c r="C120" t="s">
        <v>261</v>
      </c>
    </row>
    <row r="121" spans="1:3" x14ac:dyDescent="0.25">
      <c r="A121" t="s">
        <v>266</v>
      </c>
      <c r="B121">
        <v>125</v>
      </c>
      <c r="C121" t="s">
        <v>261</v>
      </c>
    </row>
    <row r="122" spans="1:3" x14ac:dyDescent="0.25">
      <c r="A122" t="s">
        <v>170</v>
      </c>
      <c r="B122">
        <v>567</v>
      </c>
      <c r="C122">
        <v>0</v>
      </c>
    </row>
    <row r="123" spans="1:3" x14ac:dyDescent="0.25">
      <c r="A123" t="s">
        <v>107</v>
      </c>
      <c r="B123">
        <v>804</v>
      </c>
      <c r="C123" t="s">
        <v>261</v>
      </c>
    </row>
    <row r="124" spans="1:3" x14ac:dyDescent="0.25">
      <c r="A124" t="s">
        <v>216</v>
      </c>
      <c r="B124" s="1">
        <v>2612</v>
      </c>
      <c r="C124" t="s">
        <v>261</v>
      </c>
    </row>
    <row r="125" spans="1:3" x14ac:dyDescent="0.25">
      <c r="A125" t="s">
        <v>242</v>
      </c>
      <c r="B125">
        <v>102</v>
      </c>
      <c r="C125">
        <v>0</v>
      </c>
    </row>
    <row r="126" spans="1:3" x14ac:dyDescent="0.25">
      <c r="A126" t="s">
        <v>175</v>
      </c>
      <c r="B126" s="1">
        <v>1159</v>
      </c>
      <c r="C126" t="s">
        <v>261</v>
      </c>
    </row>
    <row r="127" spans="1:3" x14ac:dyDescent="0.25">
      <c r="A127" t="s">
        <v>6</v>
      </c>
      <c r="B127">
        <v>622</v>
      </c>
      <c r="C127" t="s">
        <v>261</v>
      </c>
    </row>
    <row r="128" spans="1:3" x14ac:dyDescent="0.25">
      <c r="A128" t="s">
        <v>55</v>
      </c>
      <c r="B128">
        <v>228</v>
      </c>
      <c r="C128" t="s">
        <v>261</v>
      </c>
    </row>
    <row r="129" spans="1:3" x14ac:dyDescent="0.25">
      <c r="A129" t="s">
        <v>39</v>
      </c>
      <c r="B129" s="1">
        <v>2045</v>
      </c>
      <c r="C129">
        <v>25</v>
      </c>
    </row>
    <row r="130" spans="1:3" x14ac:dyDescent="0.25">
      <c r="A130" t="s">
        <v>106</v>
      </c>
      <c r="B130" s="1">
        <v>1063</v>
      </c>
      <c r="C130" t="s">
        <v>261</v>
      </c>
    </row>
    <row r="131" spans="1:3" x14ac:dyDescent="0.25">
      <c r="A131" t="s">
        <v>166</v>
      </c>
      <c r="B131" s="1">
        <v>10249</v>
      </c>
      <c r="C131">
        <v>89</v>
      </c>
    </row>
    <row r="132" spans="1:3" x14ac:dyDescent="0.25">
      <c r="A132" t="s">
        <v>148</v>
      </c>
      <c r="B132">
        <v>420</v>
      </c>
      <c r="C132" t="s">
        <v>261</v>
      </c>
    </row>
    <row r="133" spans="1:3" x14ac:dyDescent="0.25">
      <c r="A133" t="s">
        <v>25</v>
      </c>
      <c r="B133">
        <v>115</v>
      </c>
      <c r="C133">
        <v>0</v>
      </c>
    </row>
    <row r="134" spans="1:3" x14ac:dyDescent="0.25">
      <c r="A134" t="s">
        <v>237</v>
      </c>
      <c r="B134">
        <v>184</v>
      </c>
      <c r="C134">
        <v>0</v>
      </c>
    </row>
    <row r="135" spans="1:3" x14ac:dyDescent="0.25">
      <c r="A135" t="s">
        <v>160</v>
      </c>
      <c r="B135" s="1">
        <v>5676</v>
      </c>
      <c r="C135">
        <v>54</v>
      </c>
    </row>
    <row r="136" spans="1:3" x14ac:dyDescent="0.25">
      <c r="A136" t="s">
        <v>128</v>
      </c>
      <c r="B136" s="1">
        <v>8667</v>
      </c>
      <c r="C136">
        <v>75</v>
      </c>
    </row>
    <row r="137" spans="1:3" x14ac:dyDescent="0.25">
      <c r="A137" t="s">
        <v>253</v>
      </c>
      <c r="B137">
        <v>80</v>
      </c>
      <c r="C137">
        <v>0</v>
      </c>
    </row>
    <row r="138" spans="1:3" x14ac:dyDescent="0.25">
      <c r="A138" t="s">
        <v>164</v>
      </c>
      <c r="B138">
        <v>252</v>
      </c>
      <c r="C138" t="s">
        <v>261</v>
      </c>
    </row>
    <row r="139" spans="1:3" x14ac:dyDescent="0.25">
      <c r="A139" t="s">
        <v>165</v>
      </c>
      <c r="B139">
        <v>927</v>
      </c>
      <c r="C139" t="s">
        <v>261</v>
      </c>
    </row>
    <row r="140" spans="1:3" x14ac:dyDescent="0.25">
      <c r="A140" t="s">
        <v>205</v>
      </c>
      <c r="B140">
        <v>98</v>
      </c>
      <c r="C140">
        <v>0</v>
      </c>
    </row>
    <row r="141" spans="1:3" x14ac:dyDescent="0.25">
      <c r="A141" t="s">
        <v>30</v>
      </c>
      <c r="B141">
        <v>150</v>
      </c>
      <c r="C141" t="s">
        <v>261</v>
      </c>
    </row>
    <row r="142" spans="1:3" x14ac:dyDescent="0.25">
      <c r="A142" t="s">
        <v>154</v>
      </c>
      <c r="B142" s="1">
        <v>7434</v>
      </c>
      <c r="C142">
        <v>97</v>
      </c>
    </row>
    <row r="143" spans="1:3" x14ac:dyDescent="0.25">
      <c r="A143" t="s">
        <v>130</v>
      </c>
      <c r="B143" s="1">
        <v>5376</v>
      </c>
      <c r="C143">
        <v>54</v>
      </c>
    </row>
    <row r="144" spans="1:3" x14ac:dyDescent="0.25">
      <c r="A144" t="s">
        <v>183</v>
      </c>
      <c r="B144">
        <v>889</v>
      </c>
      <c r="C144" t="s">
        <v>261</v>
      </c>
    </row>
    <row r="145" spans="1:3" x14ac:dyDescent="0.25">
      <c r="A145" t="s">
        <v>143</v>
      </c>
      <c r="B145" s="1">
        <v>3620</v>
      </c>
      <c r="C145">
        <v>68</v>
      </c>
    </row>
    <row r="146" spans="1:3" x14ac:dyDescent="0.25">
      <c r="A146" t="s">
        <v>104</v>
      </c>
      <c r="B146" s="1">
        <v>4769</v>
      </c>
      <c r="C146">
        <v>129</v>
      </c>
    </row>
    <row r="147" spans="1:3" x14ac:dyDescent="0.25">
      <c r="A147" t="s">
        <v>118</v>
      </c>
      <c r="B147">
        <v>828</v>
      </c>
      <c r="C147" t="s">
        <v>261</v>
      </c>
    </row>
    <row r="148" spans="1:3" x14ac:dyDescent="0.25">
      <c r="A148" t="s">
        <v>158</v>
      </c>
      <c r="B148">
        <v>269</v>
      </c>
      <c r="C148" t="s">
        <v>261</v>
      </c>
    </row>
    <row r="149" spans="1:3" x14ac:dyDescent="0.25">
      <c r="A149" t="s">
        <v>145</v>
      </c>
      <c r="B149">
        <v>114</v>
      </c>
      <c r="C149" t="s">
        <v>261</v>
      </c>
    </row>
    <row r="150" spans="1:3" x14ac:dyDescent="0.25">
      <c r="A150" t="s">
        <v>101</v>
      </c>
      <c r="B150" s="1">
        <v>7623</v>
      </c>
      <c r="C150">
        <v>67</v>
      </c>
    </row>
    <row r="151" spans="1:3" x14ac:dyDescent="0.25">
      <c r="A151" t="s">
        <v>251</v>
      </c>
      <c r="B151">
        <v>100</v>
      </c>
      <c r="C151">
        <v>0</v>
      </c>
    </row>
    <row r="152" spans="1:3" x14ac:dyDescent="0.25">
      <c r="A152" t="s">
        <v>190</v>
      </c>
      <c r="B152">
        <v>112</v>
      </c>
      <c r="C152">
        <v>0</v>
      </c>
    </row>
    <row r="153" spans="1:3" x14ac:dyDescent="0.25">
      <c r="A153" t="s">
        <v>127</v>
      </c>
      <c r="B153" s="1">
        <v>1931</v>
      </c>
      <c r="C153">
        <v>34</v>
      </c>
    </row>
    <row r="154" spans="1:3" x14ac:dyDescent="0.25">
      <c r="A154" t="s">
        <v>267</v>
      </c>
      <c r="B154">
        <v>142</v>
      </c>
      <c r="C154">
        <v>0</v>
      </c>
    </row>
    <row r="155" spans="1:3" x14ac:dyDescent="0.25">
      <c r="A155" t="s">
        <v>177</v>
      </c>
      <c r="B155">
        <v>284</v>
      </c>
      <c r="C155">
        <v>0</v>
      </c>
    </row>
    <row r="156" spans="1:3" x14ac:dyDescent="0.25">
      <c r="A156" t="s">
        <v>268</v>
      </c>
      <c r="B156" s="1">
        <v>1044</v>
      </c>
      <c r="C156" t="s">
        <v>261</v>
      </c>
    </row>
    <row r="157" spans="1:3" x14ac:dyDescent="0.25">
      <c r="A157" t="s">
        <v>22</v>
      </c>
      <c r="B157" s="1">
        <v>2460</v>
      </c>
      <c r="C157">
        <v>17</v>
      </c>
    </row>
    <row r="158" spans="1:3" x14ac:dyDescent="0.25">
      <c r="A158" t="s">
        <v>252</v>
      </c>
      <c r="B158">
        <v>117</v>
      </c>
      <c r="C158">
        <v>0</v>
      </c>
    </row>
    <row r="159" spans="1:3" x14ac:dyDescent="0.25">
      <c r="A159" t="s">
        <v>94</v>
      </c>
      <c r="B159" s="1">
        <v>2019</v>
      </c>
      <c r="C159">
        <v>19</v>
      </c>
    </row>
    <row r="160" spans="1:3" x14ac:dyDescent="0.25">
      <c r="A160" t="s">
        <v>269</v>
      </c>
      <c r="B160">
        <v>103</v>
      </c>
      <c r="C160">
        <v>0</v>
      </c>
    </row>
    <row r="161" spans="1:3" x14ac:dyDescent="0.25">
      <c r="A161" t="s">
        <v>239</v>
      </c>
      <c r="B161">
        <v>72</v>
      </c>
      <c r="C161">
        <v>0</v>
      </c>
    </row>
    <row r="162" spans="1:3" x14ac:dyDescent="0.25">
      <c r="A162" t="s">
        <v>84</v>
      </c>
      <c r="B162" s="1">
        <v>1388</v>
      </c>
      <c r="C162">
        <v>16</v>
      </c>
    </row>
    <row r="163" spans="1:3" x14ac:dyDescent="0.25">
      <c r="A163" t="s">
        <v>229</v>
      </c>
      <c r="B163">
        <v>80</v>
      </c>
      <c r="C163">
        <v>0</v>
      </c>
    </row>
    <row r="164" spans="1:3" x14ac:dyDescent="0.25">
      <c r="A164" t="s">
        <v>70</v>
      </c>
      <c r="B164" s="1">
        <v>1141</v>
      </c>
      <c r="C164" t="s">
        <v>261</v>
      </c>
    </row>
    <row r="165" spans="1:3" x14ac:dyDescent="0.25">
      <c r="A165" t="s">
        <v>215</v>
      </c>
      <c r="B165">
        <v>873</v>
      </c>
      <c r="C165" t="s">
        <v>261</v>
      </c>
    </row>
    <row r="166" spans="1:3" x14ac:dyDescent="0.25">
      <c r="A166" t="s">
        <v>48</v>
      </c>
      <c r="B166">
        <v>715</v>
      </c>
      <c r="C166" t="s">
        <v>261</v>
      </c>
    </row>
    <row r="167" spans="1:3" x14ac:dyDescent="0.25">
      <c r="A167" t="s">
        <v>153</v>
      </c>
      <c r="B167">
        <v>918</v>
      </c>
      <c r="C167">
        <v>20</v>
      </c>
    </row>
    <row r="168" spans="1:3" x14ac:dyDescent="0.25">
      <c r="A168" t="s">
        <v>19</v>
      </c>
      <c r="B168">
        <v>105</v>
      </c>
      <c r="C168" t="s">
        <v>261</v>
      </c>
    </row>
    <row r="169" spans="1:3" x14ac:dyDescent="0.25">
      <c r="A169" t="s">
        <v>211</v>
      </c>
      <c r="B169">
        <v>85</v>
      </c>
      <c r="C169">
        <v>0</v>
      </c>
    </row>
    <row r="170" spans="1:3" x14ac:dyDescent="0.25">
      <c r="A170" t="s">
        <v>218</v>
      </c>
      <c r="B170">
        <v>109</v>
      </c>
      <c r="C170" t="s">
        <v>261</v>
      </c>
    </row>
    <row r="171" spans="1:3" x14ac:dyDescent="0.25">
      <c r="A171" t="s">
        <v>240</v>
      </c>
      <c r="B171">
        <v>121</v>
      </c>
      <c r="C171" t="s">
        <v>261</v>
      </c>
    </row>
    <row r="172" spans="1:3" x14ac:dyDescent="0.25">
      <c r="A172" t="s">
        <v>110</v>
      </c>
      <c r="B172" s="1">
        <v>1259</v>
      </c>
      <c r="C172" t="s">
        <v>261</v>
      </c>
    </row>
    <row r="173" spans="1:3" x14ac:dyDescent="0.25">
      <c r="A173" t="s">
        <v>152</v>
      </c>
      <c r="B173">
        <v>64</v>
      </c>
      <c r="C173" t="s">
        <v>261</v>
      </c>
    </row>
    <row r="174" spans="1:3" x14ac:dyDescent="0.25">
      <c r="A174" t="s">
        <v>103</v>
      </c>
      <c r="B174" s="1">
        <v>8830</v>
      </c>
      <c r="C174">
        <v>131</v>
      </c>
    </row>
    <row r="175" spans="1:3" x14ac:dyDescent="0.25">
      <c r="A175" t="s">
        <v>226</v>
      </c>
      <c r="B175">
        <v>76</v>
      </c>
      <c r="C175">
        <v>0</v>
      </c>
    </row>
    <row r="176" spans="1:3" x14ac:dyDescent="0.25">
      <c r="A176" t="s">
        <v>225</v>
      </c>
      <c r="B176">
        <v>70</v>
      </c>
      <c r="C176" t="s">
        <v>261</v>
      </c>
    </row>
    <row r="177" spans="1:3" x14ac:dyDescent="0.25">
      <c r="A177" t="s">
        <v>270</v>
      </c>
      <c r="B177" s="1">
        <v>1783</v>
      </c>
      <c r="C177">
        <v>18</v>
      </c>
    </row>
    <row r="178" spans="1:3" x14ac:dyDescent="0.25">
      <c r="A178" t="s">
        <v>189</v>
      </c>
      <c r="B178">
        <v>183</v>
      </c>
      <c r="C178" t="s">
        <v>261</v>
      </c>
    </row>
    <row r="179" spans="1:3" x14ac:dyDescent="0.25">
      <c r="A179" t="s">
        <v>120</v>
      </c>
      <c r="B179">
        <v>223</v>
      </c>
      <c r="C179" t="s">
        <v>261</v>
      </c>
    </row>
    <row r="180" spans="1:3" x14ac:dyDescent="0.25">
      <c r="A180" t="s">
        <v>191</v>
      </c>
      <c r="B180">
        <v>73</v>
      </c>
      <c r="C180">
        <v>0</v>
      </c>
    </row>
    <row r="181" spans="1:3" x14ac:dyDescent="0.25">
      <c r="A181" t="s">
        <v>271</v>
      </c>
      <c r="B181">
        <v>558</v>
      </c>
      <c r="C181" t="s">
        <v>261</v>
      </c>
    </row>
    <row r="182" spans="1:3" x14ac:dyDescent="0.25">
      <c r="A182" t="s">
        <v>21</v>
      </c>
      <c r="B182">
        <v>428</v>
      </c>
      <c r="C182" t="s">
        <v>261</v>
      </c>
    </row>
    <row r="183" spans="1:3" x14ac:dyDescent="0.25">
      <c r="A183" t="s">
        <v>223</v>
      </c>
      <c r="B183">
        <v>142</v>
      </c>
      <c r="C183">
        <v>0</v>
      </c>
    </row>
    <row r="184" spans="1:3" x14ac:dyDescent="0.25">
      <c r="A184" t="s">
        <v>272</v>
      </c>
      <c r="B184" s="1">
        <v>13985</v>
      </c>
      <c r="C184">
        <v>194</v>
      </c>
    </row>
    <row r="185" spans="1:3" x14ac:dyDescent="0.25">
      <c r="A185" t="s">
        <v>197</v>
      </c>
      <c r="B185">
        <v>72</v>
      </c>
      <c r="C185">
        <v>0</v>
      </c>
    </row>
    <row r="186" spans="1:3" x14ac:dyDescent="0.25">
      <c r="A186" t="s">
        <v>89</v>
      </c>
      <c r="B186" s="1">
        <v>1384</v>
      </c>
      <c r="C186">
        <v>25</v>
      </c>
    </row>
    <row r="187" spans="1:3" x14ac:dyDescent="0.25">
      <c r="A187" t="s">
        <v>236</v>
      </c>
      <c r="B187">
        <v>180</v>
      </c>
      <c r="C187" t="s">
        <v>261</v>
      </c>
    </row>
    <row r="188" spans="1:3" x14ac:dyDescent="0.25">
      <c r="A188" t="s">
        <v>99</v>
      </c>
      <c r="B188">
        <v>327</v>
      </c>
      <c r="C188" t="s">
        <v>261</v>
      </c>
    </row>
    <row r="189" spans="1:3" x14ac:dyDescent="0.25">
      <c r="A189" t="s">
        <v>125</v>
      </c>
      <c r="B189" s="1">
        <v>2224</v>
      </c>
      <c r="C189">
        <v>33</v>
      </c>
    </row>
    <row r="190" spans="1:3" x14ac:dyDescent="0.25">
      <c r="A190" t="s">
        <v>23</v>
      </c>
      <c r="B190">
        <v>238</v>
      </c>
      <c r="C190" t="s">
        <v>261</v>
      </c>
    </row>
    <row r="191" spans="1:3" x14ac:dyDescent="0.25">
      <c r="A191" t="s">
        <v>68</v>
      </c>
      <c r="B191">
        <v>60</v>
      </c>
      <c r="C191">
        <v>0</v>
      </c>
    </row>
    <row r="192" spans="1:3" x14ac:dyDescent="0.25">
      <c r="A192" t="s">
        <v>198</v>
      </c>
      <c r="B192">
        <v>65</v>
      </c>
      <c r="C192">
        <v>0</v>
      </c>
    </row>
    <row r="193" spans="1:3" x14ac:dyDescent="0.25">
      <c r="A193" t="s">
        <v>186</v>
      </c>
      <c r="B193">
        <v>608</v>
      </c>
      <c r="C193" t="s">
        <v>261</v>
      </c>
    </row>
    <row r="194" spans="1:3" x14ac:dyDescent="0.25">
      <c r="A194" t="s">
        <v>273</v>
      </c>
      <c r="B194">
        <v>171</v>
      </c>
      <c r="C194">
        <v>0</v>
      </c>
    </row>
    <row r="195" spans="1:3" x14ac:dyDescent="0.25">
      <c r="A195" t="s">
        <v>274</v>
      </c>
      <c r="B195" s="1">
        <v>2666</v>
      </c>
      <c r="C195" t="s">
        <v>261</v>
      </c>
    </row>
    <row r="196" spans="1:3" x14ac:dyDescent="0.25">
      <c r="A196" t="s">
        <v>176</v>
      </c>
      <c r="B196">
        <v>96</v>
      </c>
      <c r="C196">
        <v>0</v>
      </c>
    </row>
    <row r="197" spans="1:3" x14ac:dyDescent="0.25">
      <c r="A197" t="s">
        <v>61</v>
      </c>
      <c r="B197" s="1">
        <v>1135</v>
      </c>
      <c r="C197">
        <v>28</v>
      </c>
    </row>
    <row r="198" spans="1:3" x14ac:dyDescent="0.25">
      <c r="A198" t="s">
        <v>73</v>
      </c>
      <c r="B198">
        <v>214</v>
      </c>
      <c r="C198">
        <v>0</v>
      </c>
    </row>
    <row r="199" spans="1:3" x14ac:dyDescent="0.25">
      <c r="A199" t="s">
        <v>207</v>
      </c>
      <c r="B199">
        <v>150</v>
      </c>
      <c r="C199">
        <v>0</v>
      </c>
    </row>
    <row r="200" spans="1:3" x14ac:dyDescent="0.25">
      <c r="A200" t="s">
        <v>214</v>
      </c>
      <c r="B200">
        <v>181</v>
      </c>
      <c r="C200" t="s">
        <v>261</v>
      </c>
    </row>
    <row r="201" spans="1:3" x14ac:dyDescent="0.25">
      <c r="A201" t="s">
        <v>114</v>
      </c>
      <c r="B201" s="1">
        <v>7149</v>
      </c>
      <c r="C201">
        <v>89</v>
      </c>
    </row>
    <row r="202" spans="1:3" x14ac:dyDescent="0.25">
      <c r="A202" t="s">
        <v>132</v>
      </c>
      <c r="B202">
        <v>693</v>
      </c>
      <c r="C202" t="s">
        <v>261</v>
      </c>
    </row>
    <row r="203" spans="1:3" x14ac:dyDescent="0.25">
      <c r="A203" t="s">
        <v>124</v>
      </c>
      <c r="B203" s="1">
        <v>1201</v>
      </c>
      <c r="C203" t="s">
        <v>261</v>
      </c>
    </row>
    <row r="204" spans="1:3" x14ac:dyDescent="0.25">
      <c r="A204" t="s">
        <v>92</v>
      </c>
      <c r="B204">
        <v>127</v>
      </c>
      <c r="C204">
        <v>0</v>
      </c>
    </row>
    <row r="205" spans="1:3" x14ac:dyDescent="0.25">
      <c r="A205" t="s">
        <v>196</v>
      </c>
      <c r="B205">
        <v>564</v>
      </c>
      <c r="C205" t="s">
        <v>261</v>
      </c>
    </row>
    <row r="206" spans="1:3" x14ac:dyDescent="0.25">
      <c r="A206" t="s">
        <v>178</v>
      </c>
      <c r="B206">
        <v>402</v>
      </c>
      <c r="C206" t="s">
        <v>261</v>
      </c>
    </row>
    <row r="207" spans="1:3" x14ac:dyDescent="0.25">
      <c r="A207" t="s">
        <v>116</v>
      </c>
      <c r="B207">
        <v>620</v>
      </c>
      <c r="C207" t="s">
        <v>261</v>
      </c>
    </row>
    <row r="208" spans="1:3" x14ac:dyDescent="0.25">
      <c r="A208" t="s">
        <v>133</v>
      </c>
      <c r="B208">
        <v>185</v>
      </c>
      <c r="C208" t="s">
        <v>261</v>
      </c>
    </row>
    <row r="209" spans="1:3" x14ac:dyDescent="0.25">
      <c r="A209" t="s">
        <v>210</v>
      </c>
      <c r="B209">
        <v>58</v>
      </c>
      <c r="C209">
        <v>0</v>
      </c>
    </row>
    <row r="210" spans="1:3" x14ac:dyDescent="0.25">
      <c r="A210" t="s">
        <v>208</v>
      </c>
      <c r="B210">
        <v>113</v>
      </c>
      <c r="C210">
        <v>0</v>
      </c>
    </row>
    <row r="211" spans="1:3" x14ac:dyDescent="0.25">
      <c r="A211" t="s">
        <v>63</v>
      </c>
      <c r="B211">
        <v>604</v>
      </c>
      <c r="C211" t="s">
        <v>261</v>
      </c>
    </row>
    <row r="212" spans="1:3" x14ac:dyDescent="0.25">
      <c r="A212" t="s">
        <v>222</v>
      </c>
      <c r="B212">
        <v>114</v>
      </c>
      <c r="C212" t="s">
        <v>261</v>
      </c>
    </row>
    <row r="213" spans="1:3" x14ac:dyDescent="0.25">
      <c r="A213" t="s">
        <v>117</v>
      </c>
      <c r="B213" s="1">
        <v>1111</v>
      </c>
      <c r="C213" t="s">
        <v>261</v>
      </c>
    </row>
    <row r="214" spans="1:3" x14ac:dyDescent="0.25">
      <c r="A214" t="s">
        <v>140</v>
      </c>
      <c r="B214" s="1">
        <v>1265</v>
      </c>
      <c r="C214">
        <v>17</v>
      </c>
    </row>
    <row r="215" spans="1:3" x14ac:dyDescent="0.25">
      <c r="A215" t="s">
        <v>203</v>
      </c>
      <c r="B215">
        <v>63</v>
      </c>
      <c r="C215">
        <v>0</v>
      </c>
    </row>
    <row r="216" spans="1:3" x14ac:dyDescent="0.25">
      <c r="A216" t="s">
        <v>187</v>
      </c>
      <c r="B216">
        <v>102</v>
      </c>
      <c r="C216" t="s">
        <v>261</v>
      </c>
    </row>
    <row r="217" spans="1:3" x14ac:dyDescent="0.25">
      <c r="A217" t="s">
        <v>156</v>
      </c>
      <c r="B217">
        <v>276</v>
      </c>
      <c r="C217" t="s">
        <v>261</v>
      </c>
    </row>
    <row r="218" spans="1:3" x14ac:dyDescent="0.25">
      <c r="A218" t="s">
        <v>227</v>
      </c>
      <c r="B218">
        <v>66</v>
      </c>
      <c r="C218">
        <v>0</v>
      </c>
    </row>
    <row r="219" spans="1:3" x14ac:dyDescent="0.25">
      <c r="A219" t="s">
        <v>105</v>
      </c>
      <c r="B219">
        <v>131</v>
      </c>
      <c r="C219" t="s">
        <v>261</v>
      </c>
    </row>
    <row r="220" spans="1:3" x14ac:dyDescent="0.25">
      <c r="A220" t="s">
        <v>179</v>
      </c>
      <c r="B220">
        <v>65</v>
      </c>
      <c r="C220" t="s">
        <v>261</v>
      </c>
    </row>
    <row r="221" spans="1:3" x14ac:dyDescent="0.25">
      <c r="A221" t="s">
        <v>275</v>
      </c>
      <c r="B221" s="1">
        <v>2349</v>
      </c>
      <c r="C221">
        <v>42</v>
      </c>
    </row>
    <row r="222" spans="1:3" x14ac:dyDescent="0.25">
      <c r="A222" t="s">
        <v>36</v>
      </c>
      <c r="B222">
        <v>333</v>
      </c>
      <c r="C222" t="s">
        <v>261</v>
      </c>
    </row>
    <row r="223" spans="1:3" x14ac:dyDescent="0.25">
      <c r="A223" t="s">
        <v>146</v>
      </c>
      <c r="B223" s="1">
        <v>3893</v>
      </c>
      <c r="C223">
        <v>64</v>
      </c>
    </row>
    <row r="224" spans="1:3" x14ac:dyDescent="0.25">
      <c r="A224" t="s">
        <v>276</v>
      </c>
      <c r="B224">
        <v>159</v>
      </c>
      <c r="C224" t="s">
        <v>261</v>
      </c>
    </row>
    <row r="225" spans="1:3" x14ac:dyDescent="0.25">
      <c r="A225" t="s">
        <v>11</v>
      </c>
      <c r="B225">
        <v>522</v>
      </c>
      <c r="C225" t="s">
        <v>261</v>
      </c>
    </row>
    <row r="226" spans="1:3" x14ac:dyDescent="0.25">
      <c r="A226" t="s">
        <v>27</v>
      </c>
      <c r="B226">
        <v>222</v>
      </c>
      <c r="C226">
        <v>0</v>
      </c>
    </row>
    <row r="227" spans="1:3" x14ac:dyDescent="0.25">
      <c r="A227" t="s">
        <v>277</v>
      </c>
      <c r="B227">
        <v>122</v>
      </c>
      <c r="C227">
        <v>0</v>
      </c>
    </row>
    <row r="228" spans="1:3" x14ac:dyDescent="0.25">
      <c r="A228" t="s">
        <v>169</v>
      </c>
      <c r="B228">
        <v>207</v>
      </c>
      <c r="C228" t="s">
        <v>261</v>
      </c>
    </row>
    <row r="229" spans="1:3" x14ac:dyDescent="0.25">
      <c r="A229" t="s">
        <v>173</v>
      </c>
      <c r="B229" s="1">
        <v>1090</v>
      </c>
      <c r="C229">
        <v>15</v>
      </c>
    </row>
    <row r="230" spans="1:3" x14ac:dyDescent="0.25">
      <c r="A230" t="s">
        <v>159</v>
      </c>
      <c r="B230">
        <v>472</v>
      </c>
      <c r="C230" t="s">
        <v>261</v>
      </c>
    </row>
    <row r="231" spans="1:3" x14ac:dyDescent="0.25">
      <c r="A231" t="s">
        <v>167</v>
      </c>
      <c r="B231">
        <v>83</v>
      </c>
      <c r="C231">
        <v>0</v>
      </c>
    </row>
    <row r="232" spans="1:3" x14ac:dyDescent="0.25">
      <c r="A232" t="s">
        <v>17</v>
      </c>
      <c r="B232">
        <v>180</v>
      </c>
      <c r="C232" t="s">
        <v>261</v>
      </c>
    </row>
    <row r="233" spans="1:3" x14ac:dyDescent="0.25">
      <c r="A233" t="s">
        <v>195</v>
      </c>
      <c r="B233">
        <v>98</v>
      </c>
      <c r="C233">
        <v>0</v>
      </c>
    </row>
    <row r="234" spans="1:3" x14ac:dyDescent="0.25">
      <c r="A234" t="s">
        <v>182</v>
      </c>
      <c r="B234">
        <v>211</v>
      </c>
      <c r="C234" t="s">
        <v>261</v>
      </c>
    </row>
    <row r="235" spans="1:3" x14ac:dyDescent="0.25">
      <c r="A235" t="s">
        <v>126</v>
      </c>
      <c r="B235">
        <v>530</v>
      </c>
      <c r="C235" t="s">
        <v>261</v>
      </c>
    </row>
    <row r="236" spans="1:3" x14ac:dyDescent="0.25">
      <c r="A236" t="s">
        <v>141</v>
      </c>
      <c r="B236" s="1">
        <v>2248</v>
      </c>
      <c r="C236">
        <v>35</v>
      </c>
    </row>
    <row r="237" spans="1:3" x14ac:dyDescent="0.25">
      <c r="A237" t="s">
        <v>139</v>
      </c>
      <c r="B237" s="1">
        <v>1398</v>
      </c>
      <c r="C237">
        <v>18</v>
      </c>
    </row>
    <row r="238" spans="1:3" x14ac:dyDescent="0.25">
      <c r="A238" t="s">
        <v>97</v>
      </c>
      <c r="B238">
        <v>120</v>
      </c>
      <c r="C238" t="s">
        <v>261</v>
      </c>
    </row>
    <row r="239" spans="1:3" x14ac:dyDescent="0.25">
      <c r="A239" t="s">
        <v>137</v>
      </c>
      <c r="B239">
        <v>520</v>
      </c>
      <c r="C239" t="s">
        <v>261</v>
      </c>
    </row>
    <row r="240" spans="1:3" x14ac:dyDescent="0.25">
      <c r="A240" t="s">
        <v>157</v>
      </c>
      <c r="B240">
        <v>283</v>
      </c>
      <c r="C240" t="s">
        <v>261</v>
      </c>
    </row>
    <row r="241" spans="1:3" x14ac:dyDescent="0.25">
      <c r="A241" t="s">
        <v>8</v>
      </c>
      <c r="B241" s="1">
        <v>1114</v>
      </c>
      <c r="C241" t="s">
        <v>261</v>
      </c>
    </row>
    <row r="242" spans="1:3" x14ac:dyDescent="0.25">
      <c r="A242" t="s">
        <v>168</v>
      </c>
      <c r="B242">
        <v>169</v>
      </c>
      <c r="C242" t="s">
        <v>261</v>
      </c>
    </row>
    <row r="243" spans="1:3" x14ac:dyDescent="0.25">
      <c r="A243" t="s">
        <v>213</v>
      </c>
      <c r="B243">
        <v>45</v>
      </c>
      <c r="C243">
        <v>0</v>
      </c>
    </row>
    <row r="244" spans="1:3" x14ac:dyDescent="0.25">
      <c r="A244" t="s">
        <v>122</v>
      </c>
      <c r="B244">
        <v>86</v>
      </c>
      <c r="C244">
        <v>0</v>
      </c>
    </row>
    <row r="245" spans="1:3" x14ac:dyDescent="0.25">
      <c r="A245" t="s">
        <v>199</v>
      </c>
      <c r="B245">
        <v>69</v>
      </c>
      <c r="C245" t="s">
        <v>261</v>
      </c>
    </row>
    <row r="246" spans="1:3" x14ac:dyDescent="0.25">
      <c r="A246" t="s">
        <v>151</v>
      </c>
      <c r="B246">
        <v>843</v>
      </c>
      <c r="C246" t="s">
        <v>261</v>
      </c>
    </row>
    <row r="247" spans="1:3" x14ac:dyDescent="0.25">
      <c r="A247" t="s">
        <v>62</v>
      </c>
      <c r="B247">
        <v>451</v>
      </c>
      <c r="C247" t="s">
        <v>261</v>
      </c>
    </row>
    <row r="248" spans="1:3" x14ac:dyDescent="0.25">
      <c r="A248" t="s">
        <v>172</v>
      </c>
      <c r="B248">
        <v>53</v>
      </c>
      <c r="C248" t="s">
        <v>261</v>
      </c>
    </row>
    <row r="249" spans="1:3" x14ac:dyDescent="0.25">
      <c r="A249" t="s">
        <v>231</v>
      </c>
      <c r="B249">
        <v>124</v>
      </c>
      <c r="C249">
        <v>0</v>
      </c>
    </row>
    <row r="250" spans="1:3" x14ac:dyDescent="0.25">
      <c r="A250" t="s">
        <v>109</v>
      </c>
      <c r="B250">
        <v>164</v>
      </c>
      <c r="C250" t="s">
        <v>261</v>
      </c>
    </row>
    <row r="251" spans="1:3" x14ac:dyDescent="0.25">
      <c r="A251" t="s">
        <v>129</v>
      </c>
      <c r="B251" s="1">
        <v>1122</v>
      </c>
      <c r="C251">
        <v>16</v>
      </c>
    </row>
    <row r="252" spans="1:3" x14ac:dyDescent="0.25">
      <c r="A252" t="s">
        <v>136</v>
      </c>
      <c r="B252">
        <v>409</v>
      </c>
      <c r="C252" t="s">
        <v>261</v>
      </c>
    </row>
    <row r="253" spans="1:3" x14ac:dyDescent="0.25">
      <c r="A253" t="s">
        <v>278</v>
      </c>
      <c r="B253">
        <v>285</v>
      </c>
      <c r="C253">
        <v>0</v>
      </c>
    </row>
    <row r="254" spans="1:3" x14ac:dyDescent="0.25">
      <c r="A254" t="s">
        <v>31</v>
      </c>
      <c r="B254">
        <v>56</v>
      </c>
      <c r="C254">
        <v>0</v>
      </c>
    </row>
    <row r="255" spans="1:3" x14ac:dyDescent="0.25">
      <c r="A255" t="s">
        <v>76</v>
      </c>
      <c r="B255">
        <v>91</v>
      </c>
      <c r="C255" t="s">
        <v>261</v>
      </c>
    </row>
    <row r="256" spans="1:3" x14ac:dyDescent="0.25">
      <c r="A256" t="s">
        <v>77</v>
      </c>
      <c r="B256">
        <v>316</v>
      </c>
      <c r="C256" t="s">
        <v>261</v>
      </c>
    </row>
    <row r="257" spans="1:3" x14ac:dyDescent="0.25">
      <c r="A257" t="s">
        <v>113</v>
      </c>
      <c r="B257">
        <v>135</v>
      </c>
      <c r="C257">
        <v>0</v>
      </c>
    </row>
    <row r="258" spans="1:3" x14ac:dyDescent="0.25">
      <c r="A258" t="s">
        <v>47</v>
      </c>
      <c r="B258">
        <v>152</v>
      </c>
      <c r="C258">
        <v>0</v>
      </c>
    </row>
    <row r="259" spans="1:3" x14ac:dyDescent="0.25">
      <c r="A259" t="s">
        <v>134</v>
      </c>
      <c r="B259">
        <v>47</v>
      </c>
      <c r="C259">
        <v>0</v>
      </c>
    </row>
    <row r="260" spans="1:3" x14ac:dyDescent="0.25">
      <c r="A260" t="s">
        <v>18</v>
      </c>
      <c r="B260">
        <v>116</v>
      </c>
      <c r="C260" t="s">
        <v>261</v>
      </c>
    </row>
    <row r="261" spans="1:3" x14ac:dyDescent="0.25">
      <c r="A261" t="s">
        <v>4</v>
      </c>
      <c r="B261">
        <v>226</v>
      </c>
      <c r="C261" t="s">
        <v>261</v>
      </c>
    </row>
    <row r="262" spans="1:3" x14ac:dyDescent="0.25">
      <c r="A262" t="s">
        <v>5</v>
      </c>
      <c r="B262">
        <v>100</v>
      </c>
      <c r="C262">
        <v>0</v>
      </c>
    </row>
    <row r="263" spans="1:3" x14ac:dyDescent="0.25">
      <c r="A263" t="s">
        <v>162</v>
      </c>
      <c r="B263">
        <v>16</v>
      </c>
      <c r="C263">
        <v>0</v>
      </c>
    </row>
    <row r="264" spans="1:3" x14ac:dyDescent="0.25">
      <c r="A264" t="s">
        <v>7</v>
      </c>
      <c r="B264">
        <v>20</v>
      </c>
      <c r="C264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CC52-1F14-4B50-B741-E76CDCC3EE14}">
  <dimension ref="A1:B128"/>
  <sheetViews>
    <sheetView rightToLeft="1" workbookViewId="0">
      <selection activeCell="B1" sqref="B1:B128"/>
    </sheetView>
  </sheetViews>
  <sheetFormatPr defaultRowHeight="15" x14ac:dyDescent="0.25"/>
  <sheetData>
    <row r="1" spans="1:2" x14ac:dyDescent="0.25">
      <c r="A1" s="4" t="s">
        <v>60</v>
      </c>
      <c r="B1" t="s">
        <v>318</v>
      </c>
    </row>
    <row r="2" spans="1:2" x14ac:dyDescent="0.25">
      <c r="A2" s="4" t="s">
        <v>80</v>
      </c>
      <c r="B2" t="s">
        <v>318</v>
      </c>
    </row>
    <row r="3" spans="1:2" x14ac:dyDescent="0.25">
      <c r="A3" s="4" t="s">
        <v>281</v>
      </c>
      <c r="B3" t="s">
        <v>318</v>
      </c>
    </row>
    <row r="4" spans="1:2" x14ac:dyDescent="0.25">
      <c r="A4" s="4" t="s">
        <v>282</v>
      </c>
      <c r="B4" t="s">
        <v>318</v>
      </c>
    </row>
    <row r="5" spans="1:2" x14ac:dyDescent="0.25">
      <c r="A5" s="4" t="s">
        <v>25</v>
      </c>
      <c r="B5" t="s">
        <v>318</v>
      </c>
    </row>
    <row r="6" spans="1:2" x14ac:dyDescent="0.25">
      <c r="A6" s="4" t="s">
        <v>65</v>
      </c>
      <c r="B6" t="s">
        <v>318</v>
      </c>
    </row>
    <row r="7" spans="1:2" x14ac:dyDescent="0.25">
      <c r="A7" s="4" t="s">
        <v>283</v>
      </c>
      <c r="B7" t="s">
        <v>318</v>
      </c>
    </row>
    <row r="8" spans="1:2" x14ac:dyDescent="0.25">
      <c r="A8" s="4" t="s">
        <v>284</v>
      </c>
      <c r="B8" t="s">
        <v>318</v>
      </c>
    </row>
    <row r="9" spans="1:2" x14ac:dyDescent="0.25">
      <c r="A9" s="4" t="s">
        <v>56</v>
      </c>
      <c r="B9" t="s">
        <v>318</v>
      </c>
    </row>
    <row r="10" spans="1:2" x14ac:dyDescent="0.25">
      <c r="A10" s="4" t="s">
        <v>285</v>
      </c>
      <c r="B10" t="s">
        <v>318</v>
      </c>
    </row>
    <row r="11" spans="1:2" x14ac:dyDescent="0.25">
      <c r="A11" s="4" t="s">
        <v>286</v>
      </c>
      <c r="B11" t="s">
        <v>318</v>
      </c>
    </row>
    <row r="12" spans="1:2" x14ac:dyDescent="0.25">
      <c r="A12" s="4" t="s">
        <v>287</v>
      </c>
      <c r="B12" t="s">
        <v>318</v>
      </c>
    </row>
    <row r="13" spans="1:2" x14ac:dyDescent="0.25">
      <c r="A13" s="4" t="s">
        <v>52</v>
      </c>
      <c r="B13" t="s">
        <v>318</v>
      </c>
    </row>
    <row r="14" spans="1:2" x14ac:dyDescent="0.25">
      <c r="A14" s="4" t="s">
        <v>59</v>
      </c>
      <c r="B14" t="s">
        <v>318</v>
      </c>
    </row>
    <row r="15" spans="1:2" x14ac:dyDescent="0.25">
      <c r="A15" s="4" t="s">
        <v>13</v>
      </c>
      <c r="B15" t="s">
        <v>318</v>
      </c>
    </row>
    <row r="16" spans="1:2" x14ac:dyDescent="0.25">
      <c r="A16" s="4" t="s">
        <v>85</v>
      </c>
      <c r="B16" t="s">
        <v>318</v>
      </c>
    </row>
    <row r="17" spans="1:2" x14ac:dyDescent="0.25">
      <c r="A17" s="4" t="s">
        <v>27</v>
      </c>
      <c r="B17" t="s">
        <v>318</v>
      </c>
    </row>
    <row r="18" spans="1:2" x14ac:dyDescent="0.25">
      <c r="A18" s="4" t="s">
        <v>288</v>
      </c>
      <c r="B18" t="s">
        <v>318</v>
      </c>
    </row>
    <row r="19" spans="1:2" x14ac:dyDescent="0.25">
      <c r="A19" s="4" t="s">
        <v>206</v>
      </c>
      <c r="B19" t="s">
        <v>318</v>
      </c>
    </row>
    <row r="20" spans="1:2" x14ac:dyDescent="0.25">
      <c r="A20" s="4" t="s">
        <v>33</v>
      </c>
      <c r="B20" t="s">
        <v>318</v>
      </c>
    </row>
    <row r="21" spans="1:2" x14ac:dyDescent="0.25">
      <c r="A21" s="4" t="s">
        <v>17</v>
      </c>
      <c r="B21" t="s">
        <v>318</v>
      </c>
    </row>
    <row r="22" spans="1:2" x14ac:dyDescent="0.25">
      <c r="A22" s="4" t="s">
        <v>57</v>
      </c>
      <c r="B22" t="s">
        <v>318</v>
      </c>
    </row>
    <row r="23" spans="1:2" x14ac:dyDescent="0.25">
      <c r="A23" s="4" t="s">
        <v>32</v>
      </c>
      <c r="B23" t="s">
        <v>318</v>
      </c>
    </row>
    <row r="24" spans="1:2" x14ac:dyDescent="0.25">
      <c r="A24" s="4" t="s">
        <v>221</v>
      </c>
      <c r="B24" t="s">
        <v>318</v>
      </c>
    </row>
    <row r="25" spans="1:2" x14ac:dyDescent="0.25">
      <c r="A25" s="4" t="s">
        <v>14</v>
      </c>
      <c r="B25" t="s">
        <v>318</v>
      </c>
    </row>
    <row r="26" spans="1:2" x14ac:dyDescent="0.25">
      <c r="A26" s="4" t="s">
        <v>6</v>
      </c>
      <c r="B26" t="s">
        <v>318</v>
      </c>
    </row>
    <row r="27" spans="1:2" x14ac:dyDescent="0.25">
      <c r="A27" s="4" t="s">
        <v>145</v>
      </c>
      <c r="B27" t="s">
        <v>318</v>
      </c>
    </row>
    <row r="28" spans="1:2" x14ac:dyDescent="0.25">
      <c r="A28" s="4" t="s">
        <v>93</v>
      </c>
      <c r="B28" t="s">
        <v>318</v>
      </c>
    </row>
    <row r="29" spans="1:2" x14ac:dyDescent="0.25">
      <c r="A29" s="4" t="s">
        <v>155</v>
      </c>
      <c r="B29" t="s">
        <v>318</v>
      </c>
    </row>
    <row r="30" spans="1:2" x14ac:dyDescent="0.25">
      <c r="A30" s="4" t="s">
        <v>43</v>
      </c>
      <c r="B30" t="s">
        <v>318</v>
      </c>
    </row>
    <row r="31" spans="1:2" x14ac:dyDescent="0.25">
      <c r="A31" s="4" t="s">
        <v>289</v>
      </c>
      <c r="B31" t="s">
        <v>318</v>
      </c>
    </row>
    <row r="32" spans="1:2" x14ac:dyDescent="0.25">
      <c r="A32" s="4" t="s">
        <v>51</v>
      </c>
      <c r="B32" t="s">
        <v>318</v>
      </c>
    </row>
    <row r="33" spans="1:2" x14ac:dyDescent="0.25">
      <c r="A33" s="4" t="s">
        <v>112</v>
      </c>
      <c r="B33" t="s">
        <v>318</v>
      </c>
    </row>
    <row r="34" spans="1:2" x14ac:dyDescent="0.25">
      <c r="A34" s="4" t="s">
        <v>290</v>
      </c>
      <c r="B34" t="s">
        <v>318</v>
      </c>
    </row>
    <row r="35" spans="1:2" x14ac:dyDescent="0.25">
      <c r="A35" s="4" t="s">
        <v>291</v>
      </c>
      <c r="B35" t="s">
        <v>318</v>
      </c>
    </row>
    <row r="36" spans="1:2" x14ac:dyDescent="0.25">
      <c r="A36" s="4" t="s">
        <v>292</v>
      </c>
      <c r="B36" t="s">
        <v>318</v>
      </c>
    </row>
    <row r="37" spans="1:2" x14ac:dyDescent="0.25">
      <c r="A37" s="4" t="s">
        <v>95</v>
      </c>
      <c r="B37" t="s">
        <v>318</v>
      </c>
    </row>
    <row r="38" spans="1:2" x14ac:dyDescent="0.25">
      <c r="A38" s="4" t="s">
        <v>23</v>
      </c>
      <c r="B38" t="s">
        <v>318</v>
      </c>
    </row>
    <row r="39" spans="1:2" x14ac:dyDescent="0.25">
      <c r="A39" s="4" t="s">
        <v>293</v>
      </c>
      <c r="B39" t="s">
        <v>318</v>
      </c>
    </row>
    <row r="40" spans="1:2" x14ac:dyDescent="0.25">
      <c r="A40" s="4" t="s">
        <v>294</v>
      </c>
      <c r="B40" t="s">
        <v>318</v>
      </c>
    </row>
    <row r="41" spans="1:2" x14ac:dyDescent="0.25">
      <c r="A41" s="4" t="s">
        <v>11</v>
      </c>
      <c r="B41" t="s">
        <v>318</v>
      </c>
    </row>
    <row r="42" spans="1:2" x14ac:dyDescent="0.25">
      <c r="A42" s="4" t="s">
        <v>180</v>
      </c>
      <c r="B42" t="s">
        <v>318</v>
      </c>
    </row>
    <row r="43" spans="1:2" x14ac:dyDescent="0.25">
      <c r="A43" s="4" t="s">
        <v>295</v>
      </c>
      <c r="B43" t="s">
        <v>318</v>
      </c>
    </row>
    <row r="44" spans="1:2" x14ac:dyDescent="0.25">
      <c r="A44" s="4" t="s">
        <v>296</v>
      </c>
      <c r="B44" t="s">
        <v>318</v>
      </c>
    </row>
    <row r="45" spans="1:2" x14ac:dyDescent="0.25">
      <c r="A45" s="4" t="s">
        <v>9</v>
      </c>
      <c r="B45" t="s">
        <v>318</v>
      </c>
    </row>
    <row r="46" spans="1:2" x14ac:dyDescent="0.25">
      <c r="A46" s="4" t="s">
        <v>49</v>
      </c>
      <c r="B46" t="s">
        <v>318</v>
      </c>
    </row>
    <row r="47" spans="1:2" x14ac:dyDescent="0.25">
      <c r="A47" s="4" t="s">
        <v>297</v>
      </c>
      <c r="B47" t="s">
        <v>318</v>
      </c>
    </row>
    <row r="48" spans="1:2" x14ac:dyDescent="0.25">
      <c r="A48" s="4" t="s">
        <v>45</v>
      </c>
      <c r="B48" t="s">
        <v>318</v>
      </c>
    </row>
    <row r="49" spans="1:2" x14ac:dyDescent="0.25">
      <c r="A49" s="4" t="s">
        <v>41</v>
      </c>
      <c r="B49" t="s">
        <v>318</v>
      </c>
    </row>
    <row r="50" spans="1:2" x14ac:dyDescent="0.25">
      <c r="A50" s="4" t="s">
        <v>298</v>
      </c>
      <c r="B50" t="s">
        <v>318</v>
      </c>
    </row>
    <row r="51" spans="1:2" x14ac:dyDescent="0.25">
      <c r="A51" s="4" t="s">
        <v>147</v>
      </c>
      <c r="B51" t="s">
        <v>318</v>
      </c>
    </row>
    <row r="52" spans="1:2" x14ac:dyDescent="0.25">
      <c r="A52" s="4" t="s">
        <v>54</v>
      </c>
      <c r="B52" t="s">
        <v>318</v>
      </c>
    </row>
    <row r="53" spans="1:2" x14ac:dyDescent="0.25">
      <c r="A53" s="4" t="s">
        <v>192</v>
      </c>
      <c r="B53" t="s">
        <v>318</v>
      </c>
    </row>
    <row r="54" spans="1:2" x14ac:dyDescent="0.25">
      <c r="A54" s="4" t="s">
        <v>29</v>
      </c>
      <c r="B54" t="s">
        <v>318</v>
      </c>
    </row>
    <row r="55" spans="1:2" x14ac:dyDescent="0.25">
      <c r="A55" s="4" t="s">
        <v>72</v>
      </c>
      <c r="B55" t="s">
        <v>318</v>
      </c>
    </row>
    <row r="56" spans="1:2" x14ac:dyDescent="0.25">
      <c r="A56" s="4" t="s">
        <v>299</v>
      </c>
      <c r="B56" t="s">
        <v>318</v>
      </c>
    </row>
    <row r="57" spans="1:2" x14ac:dyDescent="0.25">
      <c r="A57" s="4" t="s">
        <v>300</v>
      </c>
      <c r="B57" t="s">
        <v>318</v>
      </c>
    </row>
    <row r="58" spans="1:2" x14ac:dyDescent="0.25">
      <c r="A58" s="4" t="s">
        <v>62</v>
      </c>
      <c r="B58" t="s">
        <v>318</v>
      </c>
    </row>
    <row r="59" spans="1:2" x14ac:dyDescent="0.25">
      <c r="A59" s="4" t="s">
        <v>123</v>
      </c>
      <c r="B59" t="s">
        <v>318</v>
      </c>
    </row>
    <row r="60" spans="1:2" x14ac:dyDescent="0.25">
      <c r="A60" s="4" t="s">
        <v>55</v>
      </c>
      <c r="B60" t="s">
        <v>318</v>
      </c>
    </row>
    <row r="61" spans="1:2" x14ac:dyDescent="0.25">
      <c r="A61" s="4" t="s">
        <v>67</v>
      </c>
      <c r="B61" t="s">
        <v>318</v>
      </c>
    </row>
    <row r="62" spans="1:2" x14ac:dyDescent="0.25">
      <c r="A62" s="4" t="s">
        <v>71</v>
      </c>
      <c r="B62" t="s">
        <v>318</v>
      </c>
    </row>
    <row r="63" spans="1:2" x14ac:dyDescent="0.25">
      <c r="A63" s="4" t="s">
        <v>176</v>
      </c>
      <c r="B63" t="s">
        <v>318</v>
      </c>
    </row>
    <row r="64" spans="1:2" x14ac:dyDescent="0.25">
      <c r="A64" s="4" t="s">
        <v>58</v>
      </c>
      <c r="B64" t="s">
        <v>318</v>
      </c>
    </row>
    <row r="65" spans="1:2" x14ac:dyDescent="0.25">
      <c r="A65" s="4" t="s">
        <v>15</v>
      </c>
      <c r="B65" t="s">
        <v>318</v>
      </c>
    </row>
    <row r="66" spans="1:2" x14ac:dyDescent="0.25">
      <c r="A66" s="4" t="s">
        <v>108</v>
      </c>
      <c r="B66" t="s">
        <v>318</v>
      </c>
    </row>
    <row r="67" spans="1:2" x14ac:dyDescent="0.25">
      <c r="A67" s="4" t="s">
        <v>78</v>
      </c>
      <c r="B67" t="s">
        <v>318</v>
      </c>
    </row>
    <row r="68" spans="1:2" x14ac:dyDescent="0.25">
      <c r="A68" s="4" t="s">
        <v>46</v>
      </c>
      <c r="B68" t="s">
        <v>318</v>
      </c>
    </row>
    <row r="69" spans="1:2" x14ac:dyDescent="0.25">
      <c r="A69" s="4" t="s">
        <v>21</v>
      </c>
      <c r="B69" t="s">
        <v>318</v>
      </c>
    </row>
    <row r="70" spans="1:2" x14ac:dyDescent="0.25">
      <c r="A70" s="4" t="s">
        <v>40</v>
      </c>
      <c r="B70" t="s">
        <v>318</v>
      </c>
    </row>
    <row r="71" spans="1:2" x14ac:dyDescent="0.25">
      <c r="A71" s="4" t="s">
        <v>115</v>
      </c>
      <c r="B71" t="s">
        <v>318</v>
      </c>
    </row>
    <row r="72" spans="1:2" x14ac:dyDescent="0.25">
      <c r="A72" s="4" t="s">
        <v>90</v>
      </c>
      <c r="B72" t="s">
        <v>318</v>
      </c>
    </row>
    <row r="73" spans="1:2" x14ac:dyDescent="0.25">
      <c r="A73" s="4" t="s">
        <v>144</v>
      </c>
      <c r="B73" t="s">
        <v>318</v>
      </c>
    </row>
    <row r="74" spans="1:2" x14ac:dyDescent="0.25">
      <c r="A74" s="4" t="s">
        <v>30</v>
      </c>
      <c r="B74" t="s">
        <v>318</v>
      </c>
    </row>
    <row r="75" spans="1:2" x14ac:dyDescent="0.25">
      <c r="A75" s="4" t="s">
        <v>64</v>
      </c>
      <c r="B75" t="s">
        <v>318</v>
      </c>
    </row>
    <row r="76" spans="1:2" x14ac:dyDescent="0.25">
      <c r="A76" s="4" t="s">
        <v>301</v>
      </c>
      <c r="B76" t="s">
        <v>318</v>
      </c>
    </row>
    <row r="77" spans="1:2" x14ac:dyDescent="0.25">
      <c r="A77" s="4" t="s">
        <v>302</v>
      </c>
      <c r="B77" t="s">
        <v>318</v>
      </c>
    </row>
    <row r="78" spans="1:2" x14ac:dyDescent="0.25">
      <c r="A78" s="4" t="s">
        <v>66</v>
      </c>
      <c r="B78" t="s">
        <v>318</v>
      </c>
    </row>
    <row r="79" spans="1:2" x14ac:dyDescent="0.25">
      <c r="A79" s="4" t="s">
        <v>87</v>
      </c>
      <c r="B79" t="s">
        <v>318</v>
      </c>
    </row>
    <row r="80" spans="1:2" x14ac:dyDescent="0.25">
      <c r="A80" s="4" t="s">
        <v>75</v>
      </c>
      <c r="B80" t="s">
        <v>318</v>
      </c>
    </row>
    <row r="81" spans="1:2" x14ac:dyDescent="0.25">
      <c r="A81" s="4" t="s">
        <v>20</v>
      </c>
      <c r="B81" t="s">
        <v>318</v>
      </c>
    </row>
    <row r="82" spans="1:2" x14ac:dyDescent="0.25">
      <c r="A82" s="4" t="s">
        <v>111</v>
      </c>
      <c r="B82" t="s">
        <v>318</v>
      </c>
    </row>
    <row r="83" spans="1:2" x14ac:dyDescent="0.25">
      <c r="A83" s="4" t="s">
        <v>24</v>
      </c>
      <c r="B83" t="s">
        <v>318</v>
      </c>
    </row>
    <row r="84" spans="1:2" x14ac:dyDescent="0.25">
      <c r="A84" s="4" t="s">
        <v>303</v>
      </c>
      <c r="B84" t="s">
        <v>318</v>
      </c>
    </row>
    <row r="85" spans="1:2" x14ac:dyDescent="0.25">
      <c r="A85" s="4" t="s">
        <v>37</v>
      </c>
      <c r="B85" t="s">
        <v>318</v>
      </c>
    </row>
    <row r="86" spans="1:2" x14ac:dyDescent="0.25">
      <c r="A86" s="4" t="s">
        <v>135</v>
      </c>
      <c r="B86" t="s">
        <v>318</v>
      </c>
    </row>
    <row r="87" spans="1:2" x14ac:dyDescent="0.25">
      <c r="A87" s="4" t="s">
        <v>304</v>
      </c>
      <c r="B87" t="s">
        <v>318</v>
      </c>
    </row>
    <row r="88" spans="1:2" x14ac:dyDescent="0.25">
      <c r="A88" s="4" t="s">
        <v>28</v>
      </c>
      <c r="B88" t="s">
        <v>318</v>
      </c>
    </row>
    <row r="89" spans="1:2" x14ac:dyDescent="0.25">
      <c r="A89" s="4" t="s">
        <v>258</v>
      </c>
      <c r="B89" t="s">
        <v>318</v>
      </c>
    </row>
    <row r="90" spans="1:2" x14ac:dyDescent="0.25">
      <c r="A90" s="4" t="s">
        <v>79</v>
      </c>
      <c r="B90" t="s">
        <v>318</v>
      </c>
    </row>
    <row r="91" spans="1:2" x14ac:dyDescent="0.25">
      <c r="A91" s="4" t="s">
        <v>305</v>
      </c>
      <c r="B91" t="s">
        <v>318</v>
      </c>
    </row>
    <row r="92" spans="1:2" x14ac:dyDescent="0.25">
      <c r="A92" s="4" t="s">
        <v>7</v>
      </c>
      <c r="B92" t="s">
        <v>318</v>
      </c>
    </row>
    <row r="93" spans="1:2" x14ac:dyDescent="0.25">
      <c r="A93" s="4" t="s">
        <v>19</v>
      </c>
      <c r="B93" t="s">
        <v>318</v>
      </c>
    </row>
    <row r="94" spans="1:2" x14ac:dyDescent="0.25">
      <c r="A94" s="4" t="s">
        <v>83</v>
      </c>
      <c r="B94" t="s">
        <v>318</v>
      </c>
    </row>
    <row r="95" spans="1:2" x14ac:dyDescent="0.25">
      <c r="A95" s="4" t="s">
        <v>16</v>
      </c>
      <c r="B95" t="s">
        <v>318</v>
      </c>
    </row>
    <row r="96" spans="1:2" x14ac:dyDescent="0.25">
      <c r="A96" s="4" t="s">
        <v>306</v>
      </c>
      <c r="B96" t="s">
        <v>318</v>
      </c>
    </row>
    <row r="97" spans="1:2" x14ac:dyDescent="0.25">
      <c r="A97" s="4" t="s">
        <v>307</v>
      </c>
      <c r="B97" t="s">
        <v>318</v>
      </c>
    </row>
    <row r="98" spans="1:2" x14ac:dyDescent="0.25">
      <c r="A98" s="4" t="s">
        <v>74</v>
      </c>
      <c r="B98" t="s">
        <v>318</v>
      </c>
    </row>
    <row r="99" spans="1:2" x14ac:dyDescent="0.25">
      <c r="A99" s="4" t="s">
        <v>44</v>
      </c>
      <c r="B99" t="s">
        <v>318</v>
      </c>
    </row>
    <row r="100" spans="1:2" x14ac:dyDescent="0.25">
      <c r="A100" s="4" t="s">
        <v>121</v>
      </c>
      <c r="B100" t="s">
        <v>318</v>
      </c>
    </row>
    <row r="101" spans="1:2" x14ac:dyDescent="0.25">
      <c r="A101" s="4" t="s">
        <v>308</v>
      </c>
      <c r="B101" t="s">
        <v>318</v>
      </c>
    </row>
    <row r="102" spans="1:2" x14ac:dyDescent="0.25">
      <c r="A102" s="4" t="s">
        <v>131</v>
      </c>
      <c r="B102" t="s">
        <v>318</v>
      </c>
    </row>
    <row r="103" spans="1:2" x14ac:dyDescent="0.25">
      <c r="A103" s="4" t="s">
        <v>10</v>
      </c>
      <c r="B103" t="s">
        <v>318</v>
      </c>
    </row>
    <row r="104" spans="1:2" x14ac:dyDescent="0.25">
      <c r="A104" s="4" t="s">
        <v>309</v>
      </c>
      <c r="B104" t="s">
        <v>318</v>
      </c>
    </row>
    <row r="105" spans="1:2" x14ac:dyDescent="0.25">
      <c r="A105" s="4" t="s">
        <v>310</v>
      </c>
      <c r="B105" t="s">
        <v>318</v>
      </c>
    </row>
    <row r="106" spans="1:2" x14ac:dyDescent="0.25">
      <c r="A106" s="4" t="s">
        <v>50</v>
      </c>
      <c r="B106" t="s">
        <v>318</v>
      </c>
    </row>
    <row r="107" spans="1:2" x14ac:dyDescent="0.25">
      <c r="A107" s="4" t="s">
        <v>12</v>
      </c>
      <c r="B107" t="s">
        <v>318</v>
      </c>
    </row>
    <row r="108" spans="1:2" x14ac:dyDescent="0.25">
      <c r="A108" s="4" t="s">
        <v>34</v>
      </c>
      <c r="B108" t="s">
        <v>318</v>
      </c>
    </row>
    <row r="109" spans="1:2" x14ac:dyDescent="0.25">
      <c r="A109" s="4" t="s">
        <v>161</v>
      </c>
      <c r="B109" t="s">
        <v>318</v>
      </c>
    </row>
    <row r="110" spans="1:2" x14ac:dyDescent="0.25">
      <c r="A110" s="4" t="s">
        <v>193</v>
      </c>
      <c r="B110" t="s">
        <v>318</v>
      </c>
    </row>
    <row r="111" spans="1:2" x14ac:dyDescent="0.25">
      <c r="A111" s="4" t="s">
        <v>311</v>
      </c>
      <c r="B111" t="s">
        <v>318</v>
      </c>
    </row>
    <row r="112" spans="1:2" x14ac:dyDescent="0.25">
      <c r="A112" s="4" t="s">
        <v>82</v>
      </c>
      <c r="B112" t="s">
        <v>318</v>
      </c>
    </row>
    <row r="113" spans="1:2" x14ac:dyDescent="0.25">
      <c r="A113" s="4" t="s">
        <v>312</v>
      </c>
      <c r="B113" t="s">
        <v>318</v>
      </c>
    </row>
    <row r="114" spans="1:2" x14ac:dyDescent="0.25">
      <c r="A114" s="4" t="s">
        <v>86</v>
      </c>
      <c r="B114" t="s">
        <v>318</v>
      </c>
    </row>
    <row r="115" spans="1:2" x14ac:dyDescent="0.25">
      <c r="A115" s="4" t="s">
        <v>313</v>
      </c>
      <c r="B115" t="s">
        <v>318</v>
      </c>
    </row>
    <row r="116" spans="1:2" x14ac:dyDescent="0.25">
      <c r="A116" s="4" t="s">
        <v>314</v>
      </c>
      <c r="B116" t="s">
        <v>318</v>
      </c>
    </row>
    <row r="117" spans="1:2" x14ac:dyDescent="0.25">
      <c r="A117" s="4" t="s">
        <v>22</v>
      </c>
      <c r="B117" t="s">
        <v>318</v>
      </c>
    </row>
    <row r="118" spans="1:2" x14ac:dyDescent="0.25">
      <c r="A118" s="4" t="s">
        <v>315</v>
      </c>
      <c r="B118" t="s">
        <v>318</v>
      </c>
    </row>
    <row r="119" spans="1:2" x14ac:dyDescent="0.25">
      <c r="A119" s="4" t="s">
        <v>68</v>
      </c>
      <c r="B119" t="s">
        <v>318</v>
      </c>
    </row>
    <row r="120" spans="1:2" x14ac:dyDescent="0.25">
      <c r="A120" s="4" t="s">
        <v>316</v>
      </c>
      <c r="B120" t="s">
        <v>318</v>
      </c>
    </row>
    <row r="121" spans="1:2" x14ac:dyDescent="0.25">
      <c r="A121" s="4" t="s">
        <v>138</v>
      </c>
      <c r="B121" t="s">
        <v>318</v>
      </c>
    </row>
    <row r="122" spans="1:2" x14ac:dyDescent="0.25">
      <c r="A122" s="4" t="s">
        <v>38</v>
      </c>
      <c r="B122" t="s">
        <v>318</v>
      </c>
    </row>
    <row r="123" spans="1:2" x14ac:dyDescent="0.25">
      <c r="A123" s="4" t="s">
        <v>5</v>
      </c>
      <c r="B123" t="s">
        <v>318</v>
      </c>
    </row>
    <row r="124" spans="1:2" x14ac:dyDescent="0.25">
      <c r="A124" s="4" t="s">
        <v>26</v>
      </c>
      <c r="B124" t="s">
        <v>318</v>
      </c>
    </row>
    <row r="125" spans="1:2" x14ac:dyDescent="0.25">
      <c r="A125" s="4" t="s">
        <v>35</v>
      </c>
      <c r="B125" t="s">
        <v>318</v>
      </c>
    </row>
    <row r="126" spans="1:2" x14ac:dyDescent="0.25">
      <c r="A126" s="4" t="s">
        <v>42</v>
      </c>
      <c r="B126" t="s">
        <v>318</v>
      </c>
    </row>
    <row r="127" spans="1:2" x14ac:dyDescent="0.25">
      <c r="A127" s="4" t="s">
        <v>4</v>
      </c>
      <c r="B127" t="s">
        <v>318</v>
      </c>
    </row>
    <row r="128" spans="1:2" x14ac:dyDescent="0.25">
      <c r="A128" s="4" t="s">
        <v>317</v>
      </c>
      <c r="B128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 ניתוח</vt:lpstr>
      <vt:lpstr>תחלואה עד 2.1 משרד הבריאות</vt:lpstr>
      <vt:lpstr>ישובים לא יהודים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Elovits</dc:creator>
  <cp:lastModifiedBy>Tal Elovits</cp:lastModifiedBy>
  <dcterms:created xsi:type="dcterms:W3CDTF">2021-01-13T13:44:09Z</dcterms:created>
  <dcterms:modified xsi:type="dcterms:W3CDTF">2021-01-18T11:35:17Z</dcterms:modified>
</cp:coreProperties>
</file>